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ownloads\Modificar\"/>
    </mc:Choice>
  </mc:AlternateContent>
  <bookViews>
    <workbookView xWindow="0" yWindow="0" windowWidth="12705" windowHeight="7050" tabRatio="728"/>
  </bookViews>
  <sheets>
    <sheet name="Contraloría" sheetId="30" r:id="rId1"/>
    <sheet name="Presidencia" sheetId="31" r:id="rId2"/>
    <sheet name="Secretaría de Efectividad" sheetId="32" r:id="rId3"/>
    <sheet name="Secretaría de Turismo" sheetId="33" r:id="rId4"/>
    <sheet name="IMCUFIDE" sheetId="34" r:id="rId5"/>
    <sheet name="Gerencia de Patrimonio" sheetId="35" r:id="rId6"/>
    <sheet name="Secretaría del Ayuntamiento" sheetId="36" r:id="rId7"/>
    <sheet name="Desarrollo Económico y Emp." sheetId="37" r:id="rId8"/>
    <sheet name="Desarrollo Metropolitano e Inf." sheetId="38" r:id="rId9"/>
    <sheet name="Comisionado Mpal. de Seg." sheetId="39" r:id="rId10"/>
    <sheet name="Tesorería" sheetId="40" r:id="rId11"/>
    <sheet name="Regidores" sheetId="41" r:id="rId12"/>
    <sheet name="Sindicatura" sheetId="42" r:id="rId13"/>
    <sheet name="S. de Administración" sheetId="43" r:id="rId14"/>
    <sheet name="Sria. de Cultura" sheetId="52" r:id="rId15"/>
    <sheet name="Sria. Desarrollo Humano y B. S." sheetId="53" r:id="rId16"/>
    <sheet name="S. de Servicios Públicos" sheetId="45" r:id="rId17"/>
    <sheet name="Colegio de Morelia" sheetId="54" r:id="rId18"/>
    <sheet name="DIF" sheetId="46" r:id="rId19"/>
    <sheet name="IMUMO" sheetId="48" r:id="rId20"/>
    <sheet name="IMPLAN" sheetId="49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54" l="1"/>
  <c r="X14" i="54"/>
  <c r="AB14" i="54"/>
  <c r="X15" i="54"/>
  <c r="AB15" i="54"/>
  <c r="O198" i="31" l="1"/>
  <c r="O182" i="31"/>
  <c r="O44" i="31"/>
  <c r="O15" i="31" l="1"/>
  <c r="O11" i="31"/>
  <c r="AC21" i="48" l="1"/>
  <c r="AC19" i="48"/>
  <c r="AA20" i="38"/>
  <c r="AB20" i="38" s="1"/>
  <c r="AA19" i="38"/>
  <c r="AB19" i="38" s="1"/>
  <c r="AA18" i="38"/>
  <c r="AB18" i="38" s="1"/>
  <c r="AB17" i="38"/>
  <c r="AA16" i="38"/>
  <c r="AB16" i="38" s="1"/>
  <c r="O16" i="38"/>
  <c r="AA15" i="38"/>
  <c r="AB15" i="38" s="1"/>
  <c r="O15" i="38"/>
  <c r="AB14" i="38"/>
  <c r="AB13" i="38"/>
  <c r="AB12" i="38"/>
</calcChain>
</file>

<file path=xl/sharedStrings.xml><?xml version="1.0" encoding="utf-8"?>
<sst xmlns="http://schemas.openxmlformats.org/spreadsheetml/2006/main" count="18877" uniqueCount="1360">
  <si>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</si>
  <si>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</si>
  <si>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</si>
  <si>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Nombre(s)</t>
  </si>
  <si>
    <t>Primer apellido</t>
  </si>
  <si>
    <t>Segundo apellido</t>
  </si>
  <si>
    <t>Martínez</t>
  </si>
  <si>
    <t>Morelia</t>
  </si>
  <si>
    <t>Michoacán</t>
  </si>
  <si>
    <t>Jefe de Departamento</t>
  </si>
  <si>
    <t>Moreno</t>
  </si>
  <si>
    <t>José Luis</t>
  </si>
  <si>
    <t>López</t>
  </si>
  <si>
    <t>Torres</t>
  </si>
  <si>
    <t>Director</t>
  </si>
  <si>
    <t>Cortes</t>
  </si>
  <si>
    <t>Pérez</t>
  </si>
  <si>
    <t>Alejandro</t>
  </si>
  <si>
    <t>Sindicatura</t>
  </si>
  <si>
    <t>Jefe de Departamento “A”</t>
  </si>
  <si>
    <t>Calderón</t>
  </si>
  <si>
    <t>Guzmán</t>
  </si>
  <si>
    <t>Director “A”</t>
  </si>
  <si>
    <t>Secretario</t>
  </si>
  <si>
    <t>Secretaría del H. Ayuntamiento</t>
  </si>
  <si>
    <t>García</t>
  </si>
  <si>
    <t xml:space="preserve">Michoacán </t>
  </si>
  <si>
    <t xml:space="preserve">Luis Alberto </t>
  </si>
  <si>
    <t>Ponce</t>
  </si>
  <si>
    <t>Zavala</t>
  </si>
  <si>
    <t>Denisse Gpe.</t>
  </si>
  <si>
    <t>Orozco</t>
  </si>
  <si>
    <t>Álvarez</t>
  </si>
  <si>
    <t>Rafael</t>
  </si>
  <si>
    <t>Gudiño</t>
  </si>
  <si>
    <t>Andrade</t>
  </si>
  <si>
    <t>Secretaría de Administración</t>
  </si>
  <si>
    <t>Ochoa</t>
  </si>
  <si>
    <t>Coordinación de la Oficina del Secretario</t>
  </si>
  <si>
    <t>Fernando</t>
  </si>
  <si>
    <t>Quiroz</t>
  </si>
  <si>
    <t>Tinoco</t>
  </si>
  <si>
    <t>MORELIA</t>
  </si>
  <si>
    <t>Director A</t>
  </si>
  <si>
    <t>Jefe de Departamento A</t>
  </si>
  <si>
    <t>Vázquez</t>
  </si>
  <si>
    <t>Nivel 4</t>
  </si>
  <si>
    <t>Secretario De Servicios Públicos</t>
  </si>
  <si>
    <t>Gil</t>
  </si>
  <si>
    <t>Medina</t>
  </si>
  <si>
    <t>Mendoza</t>
  </si>
  <si>
    <t>Secretaria de Turismo</t>
  </si>
  <si>
    <t>Thelma</t>
  </si>
  <si>
    <t>Aquique</t>
  </si>
  <si>
    <t>Arrieta</t>
  </si>
  <si>
    <t>Paulo</t>
  </si>
  <si>
    <t>Buquing</t>
  </si>
  <si>
    <t>Dirección de Promoción Turística</t>
  </si>
  <si>
    <t>Jefe de Departamento Congresos y Convenciones</t>
  </si>
  <si>
    <t>Alitzma</t>
  </si>
  <si>
    <t>De la Torre</t>
  </si>
  <si>
    <t>Jefe de Departamento de Ferias y Festivales</t>
  </si>
  <si>
    <t>Uren Eugenio</t>
  </si>
  <si>
    <t>Villicaña</t>
  </si>
  <si>
    <t>Solís</t>
  </si>
  <si>
    <t>Dirección de Productos y Servicios Turísticos</t>
  </si>
  <si>
    <t>Jefe de Departamento de Desarrollo Turístico</t>
  </si>
  <si>
    <t>Manuel</t>
  </si>
  <si>
    <t>Jefe de Departamento de Productos Turísticos</t>
  </si>
  <si>
    <t>María Fernanda</t>
  </si>
  <si>
    <t>Padilla</t>
  </si>
  <si>
    <t>Pedro</t>
  </si>
  <si>
    <t xml:space="preserve">Pérez </t>
  </si>
  <si>
    <t>Romero</t>
  </si>
  <si>
    <t>Carrillo</t>
  </si>
  <si>
    <t>Oficial Mayor</t>
  </si>
  <si>
    <t>Eligio Albino</t>
  </si>
  <si>
    <t>Niño</t>
  </si>
  <si>
    <t>Lizbeth</t>
  </si>
  <si>
    <t>Policía</t>
  </si>
  <si>
    <t>José Mauricio</t>
  </si>
  <si>
    <t>Barajas</t>
  </si>
  <si>
    <t>Corona</t>
  </si>
  <si>
    <t>Mora</t>
  </si>
  <si>
    <t xml:space="preserve">Juan Carlos </t>
  </si>
  <si>
    <t>Ibarra</t>
  </si>
  <si>
    <t>Jorge</t>
  </si>
  <si>
    <t>Guerrero</t>
  </si>
  <si>
    <t>Olvera</t>
  </si>
  <si>
    <t>Miranda</t>
  </si>
  <si>
    <t xml:space="preserve">Reyes </t>
  </si>
  <si>
    <t xml:space="preserve">Villegas </t>
  </si>
  <si>
    <t>Contralor Municipal</t>
  </si>
  <si>
    <t>Toledo</t>
  </si>
  <si>
    <t>Contraloría</t>
  </si>
  <si>
    <t>Atienzo</t>
  </si>
  <si>
    <t>Muciño</t>
  </si>
  <si>
    <t>Cesar Ulises</t>
  </si>
  <si>
    <t>Román</t>
  </si>
  <si>
    <t>Dirección General</t>
  </si>
  <si>
    <t>Ana Isabel</t>
  </si>
  <si>
    <t>Munguía</t>
  </si>
  <si>
    <t>Hayde María</t>
  </si>
  <si>
    <t>Karla</t>
  </si>
  <si>
    <t>Director General</t>
  </si>
  <si>
    <t>Gerencia del Patrimonio Cultural</t>
  </si>
  <si>
    <t>Pedraza</t>
  </si>
  <si>
    <t xml:space="preserve">Tovar </t>
  </si>
  <si>
    <t>Navarro</t>
  </si>
  <si>
    <t>F31</t>
  </si>
  <si>
    <t xml:space="preserve">Directora General </t>
  </si>
  <si>
    <t xml:space="preserve">Morelia </t>
  </si>
  <si>
    <t>Beltrán</t>
  </si>
  <si>
    <t>Subdirector Técnico</t>
  </si>
  <si>
    <t>Alveano</t>
  </si>
  <si>
    <t>Aguerrebere</t>
  </si>
  <si>
    <t>Secretaría de Desarrollo Humano y Bienestar Social</t>
  </si>
  <si>
    <t>Tesorería</t>
  </si>
  <si>
    <t>Secretaría de Servicios Públicos</t>
  </si>
  <si>
    <t>Secretaría de Turismo</t>
  </si>
  <si>
    <t>DIF</t>
  </si>
  <si>
    <t>IMUMO</t>
  </si>
  <si>
    <t>IMPLAN</t>
  </si>
  <si>
    <t>Artículo 35 Fracción IX relativa a los gastos de representación y viáticos, así como el objeto e informe de comisión correspondiente
Ley de Transparencia, Acceso a la Información Pública y Protección de Datos Personales del Estado de Michoacán de Ocampo</t>
  </si>
  <si>
    <t>Breve descripción de gastos de representación y viáticos (Lenguaje Ciudadano)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</si>
  <si>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</si>
  <si>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</si>
  <si>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</si>
  <si>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</si>
  <si>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</si>
  <si>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</si>
  <si>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</si>
  <si>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</si>
  <si>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</si>
  <si>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</si>
  <si>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
por el total de
acompañantes</t>
  </si>
  <si>
    <t xml:space="preserve">Origen del encargo o comisión
</t>
  </si>
  <si>
    <t xml:space="preserve">Destino del encargo o comisión
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</si>
  <si>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</si>
  <si>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</si>
  <si>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</si>
  <si>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</si>
  <si>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País</t>
  </si>
  <si>
    <t>Estado</t>
  </si>
  <si>
    <t>Ciudad</t>
  </si>
  <si>
    <t>Salida (día/mes/año)</t>
  </si>
  <si>
    <t>Regreso
(día/mes/año)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</si>
  <si>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</si>
  <si>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</si>
  <si>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</si>
  <si>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</si>
  <si>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</si>
  <si>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</si>
  <si>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</si>
  <si>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</si>
  <si>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</si>
  <si>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Oficial</t>
  </si>
  <si>
    <t>Nacional</t>
  </si>
  <si>
    <t>México</t>
  </si>
  <si>
    <t>Distrito Federal</t>
  </si>
  <si>
    <t xml:space="preserve">       Mayo – octubre </t>
  </si>
  <si>
    <t>SERVIDOR PUBLICO</t>
  </si>
  <si>
    <t>MANDOS MEDIOS O SUPERIORES</t>
  </si>
  <si>
    <t>SINDICO MUNICIPAL</t>
  </si>
  <si>
    <t>SINDICATURA</t>
  </si>
  <si>
    <t>FABIO</t>
  </si>
  <si>
    <t xml:space="preserve">        SISTOS</t>
  </si>
  <si>
    <t>RANGEL</t>
  </si>
  <si>
    <t>ATENDER ASUNTOS OFICIALES</t>
  </si>
  <si>
    <t>NACIONAL</t>
  </si>
  <si>
    <t>D.F.</t>
  </si>
  <si>
    <t>GUANAJUATO</t>
  </si>
  <si>
    <t>JALISCO</t>
  </si>
  <si>
    <t>GUADALAJARA</t>
  </si>
  <si>
    <t>LA PIEDAD</t>
  </si>
  <si>
    <t xml:space="preserve">             10/07/2016</t>
  </si>
  <si>
    <t>ENTREVISTA CON FUNCIONARIOS DE BANCO INTERACCIONES</t>
  </si>
  <si>
    <t xml:space="preserve">           D.F.</t>
  </si>
  <si>
    <t>Funcionario</t>
  </si>
  <si>
    <t xml:space="preserve">Jefe de departamento </t>
  </si>
  <si>
    <t xml:space="preserve">Hinton A. </t>
  </si>
  <si>
    <t>Capacitación "Competencias Básicas de Protección Civil para Funcionarios Estatales y Municipales"</t>
  </si>
  <si>
    <t>Servidor Público</t>
  </si>
  <si>
    <t>Bombero</t>
  </si>
  <si>
    <t xml:space="preserve">Bombero </t>
  </si>
  <si>
    <t>Cabrera</t>
  </si>
  <si>
    <t xml:space="preserve">"Taller de Rescate Técnico" </t>
  </si>
  <si>
    <t>Guanajuato</t>
  </si>
  <si>
    <t>Silao</t>
  </si>
  <si>
    <t>29/072016</t>
  </si>
  <si>
    <t>Dirección de Programación y Presupuesto</t>
  </si>
  <si>
    <t>Curso de Capacitación</t>
  </si>
  <si>
    <t>Reunión Auditores ASF</t>
  </si>
  <si>
    <t>Viáticos Nacionales para Servidores Públicos en el desempeño de sus funciones</t>
  </si>
  <si>
    <t>Capacitación</t>
  </si>
  <si>
    <t>Empleado Municipal</t>
  </si>
  <si>
    <t>Técnico Profesionista A</t>
  </si>
  <si>
    <t>Técnico Profesionista A de la Coordinación de la Oficina del Secretario</t>
  </si>
  <si>
    <t>Cisneros</t>
  </si>
  <si>
    <t>Verduzco</t>
  </si>
  <si>
    <t>Acompañar al C. Presidente a informe de Gobernador</t>
  </si>
  <si>
    <t>uno</t>
  </si>
  <si>
    <t>Nuevo León</t>
  </si>
  <si>
    <t>Monterrey</t>
  </si>
  <si>
    <t>Acompañar a C. Presidente Municipal de Morelia para Informe del Gobernador de Nuevo León</t>
  </si>
  <si>
    <t>Viáticos</t>
  </si>
  <si>
    <t>Acompañar a reuniones del C. Presidente</t>
  </si>
  <si>
    <t>Cd. de México</t>
  </si>
  <si>
    <t>Acompañar al C. presidente a reuniones propias de su cargo</t>
  </si>
  <si>
    <t xml:space="preserve">Secretaría de Desarrollo Humano y Bienestar Social </t>
  </si>
  <si>
    <t>Mayo a Octubre</t>
  </si>
  <si>
    <t>Funcionario de Confianza</t>
  </si>
  <si>
    <t>Secretario de Desarrollo Humano y Bienestar Social.</t>
  </si>
  <si>
    <t>MARÍN</t>
  </si>
  <si>
    <t>CHÁVEZ</t>
  </si>
  <si>
    <t>REUNIÓN</t>
  </si>
  <si>
    <t>NAYARIT</t>
  </si>
  <si>
    <t>NUEVO VALLARTA</t>
  </si>
  <si>
    <t>Descripción General</t>
  </si>
  <si>
    <t>Importe ejercido por el total de acompañantes</t>
  </si>
  <si>
    <t>Origen del encargo o comisión</t>
  </si>
  <si>
    <t>Destino del encargo o comisión</t>
  </si>
  <si>
    <t>Mayo a octubre de 2016</t>
  </si>
  <si>
    <t>España</t>
  </si>
  <si>
    <t>Director De Residuos Sólidos</t>
  </si>
  <si>
    <t>Dirección De Residuos Sólidos</t>
  </si>
  <si>
    <t xml:space="preserve">Representante Y Encargado De La Dirección De Residuos Sólidos </t>
  </si>
  <si>
    <t>Paulino</t>
  </si>
  <si>
    <t>Comisión Para Recibir La Escoba De Platino En Madrid</t>
  </si>
  <si>
    <t>Internacional</t>
  </si>
  <si>
    <t>Representante Y Encargado De La Secretaría Que Tiene A Su Cargo Los  De Servicios Públicos Municipales</t>
  </si>
  <si>
    <t>Representación Del C. Presidente</t>
  </si>
  <si>
    <t>Madrid</t>
  </si>
  <si>
    <t>13 De Junio 2016</t>
  </si>
  <si>
    <t>19 De Junio De 2016</t>
  </si>
  <si>
    <t>31602</t>
  </si>
  <si>
    <t>Viáticos Al Extranjero</t>
  </si>
  <si>
    <t>Mayo – Octubre</t>
  </si>
  <si>
    <t>Asistir Semana “Michoacán en Holanda”</t>
  </si>
  <si>
    <t>Holanda</t>
  </si>
  <si>
    <t>Rotterdam</t>
  </si>
  <si>
    <t>Semana “Michoacán en Holanda”</t>
  </si>
  <si>
    <t>Viáticos en el extranjero para servidores públicos en el desempeño de sus funciones y comisiones oficiales</t>
  </si>
  <si>
    <t>$72,307.80</t>
  </si>
  <si>
    <t>Juan Manuel</t>
  </si>
  <si>
    <t>Entrega de Material Promocional y Oficial</t>
  </si>
  <si>
    <t>Viáticos Nacionales para servidores públicos en el desempeño de funciones oficiales</t>
  </si>
  <si>
    <t>$3,080.50</t>
  </si>
  <si>
    <t>Director Promoción Turística</t>
  </si>
  <si>
    <t>Asistir Expo tu Boda 2016</t>
  </si>
  <si>
    <t>Expo tu boda 2016</t>
  </si>
  <si>
    <t>$9,269.00</t>
  </si>
  <si>
    <t>Mayo - Octubre</t>
  </si>
  <si>
    <t>Marina</t>
  </si>
  <si>
    <t>Congreso ABC Latinoamericano de Bodas y Eventos Especiales 2016</t>
  </si>
  <si>
    <t>Zacatecas</t>
  </si>
  <si>
    <t>$22,266.79</t>
  </si>
  <si>
    <t xml:space="preserve">Alitzma </t>
  </si>
  <si>
    <t xml:space="preserve">Thelma </t>
  </si>
  <si>
    <t>XXIII Congreso Nacional Turismo de Reuniones</t>
  </si>
  <si>
    <t>Ixtapa</t>
  </si>
  <si>
    <t>$27,604.68</t>
  </si>
  <si>
    <t xml:space="preserve">Núñez </t>
  </si>
  <si>
    <t>Montaje y exposición fotográfica de Morelia en Cd. Monterrey</t>
  </si>
  <si>
    <t>$18,146.67</t>
  </si>
  <si>
    <t>Festival Gastronómico Chicago Gourmet</t>
  </si>
  <si>
    <t>E.U.A.</t>
  </si>
  <si>
    <t>Chicago</t>
  </si>
  <si>
    <t>$105,799.40</t>
  </si>
  <si>
    <t>Feria Intercontinental de Artesanía</t>
  </si>
  <si>
    <t>Tenerife</t>
  </si>
  <si>
    <t>$15,228.66</t>
  </si>
  <si>
    <t xml:space="preserve">Comisionado Municipal de Seguridad </t>
  </si>
  <si>
    <t>Mayo 2016 – Noviembre 2016</t>
  </si>
  <si>
    <t>Director de Política Criminal</t>
  </si>
  <si>
    <t>Oficina del Comisionado</t>
  </si>
  <si>
    <t>Gestión ante el Secretariado Ejecutivo del Sistema Nacional de Seguridad Publica</t>
  </si>
  <si>
    <t>Gestión ante la Secretaria de Gobernación para el PRONAPRED 2016</t>
  </si>
  <si>
    <t>Jefe del Departamento de Recursos Financieros y Programas Federales</t>
  </si>
  <si>
    <t>Oficialía Mayor</t>
  </si>
  <si>
    <t>Marchan</t>
  </si>
  <si>
    <t>Técnico Profesionista C</t>
  </si>
  <si>
    <t>Carlos Eduardo</t>
  </si>
  <si>
    <t>Brito</t>
  </si>
  <si>
    <t>Pilloni</t>
  </si>
  <si>
    <t>Director de Comunicación Social</t>
  </si>
  <si>
    <t>Moisés</t>
  </si>
  <si>
    <t>Arellano</t>
  </si>
  <si>
    <t>Foro Nacional de Seguridad y Justicia</t>
  </si>
  <si>
    <t>Foro Nacional sobre Seguridad y justicia</t>
  </si>
  <si>
    <t>Tercera Conferencia Internacional sobre Estadística</t>
  </si>
  <si>
    <t>Yucatán</t>
  </si>
  <si>
    <t>Mérida</t>
  </si>
  <si>
    <t>13 de junio 2016</t>
  </si>
  <si>
    <t>Jefe de Departamento de Tecnologías de Información y Comunicaciones</t>
  </si>
  <si>
    <t>Mondragón</t>
  </si>
  <si>
    <t>Curso sobre configuración de enlaces inalámbricos</t>
  </si>
  <si>
    <t>Transportación de Enlaces</t>
  </si>
  <si>
    <t>Trasladar Enlaces</t>
  </si>
  <si>
    <t>Reunión de trabajo con la organización MATT (Juzgado Cívico)</t>
  </si>
  <si>
    <t>Reunión de trabajo con Fundación Idea, sobre el tema de Policía de Proximidad</t>
  </si>
  <si>
    <t>Director de Oficialía Mayor</t>
  </si>
  <si>
    <t>Leonardo</t>
  </si>
  <si>
    <t>Funcionamiento de Juzgados Cívicos en San Antonio Texas U:S:A</t>
  </si>
  <si>
    <t>U.S.A.</t>
  </si>
  <si>
    <t>Texas</t>
  </si>
  <si>
    <t>San Antonio</t>
  </si>
  <si>
    <t>Conocer el funcionamiento de los Juzgados Cívicos</t>
  </si>
  <si>
    <t>$1.020.40</t>
  </si>
  <si>
    <t>Jefe de Departamento de Garaje de encierro de vehículos</t>
  </si>
  <si>
    <t xml:space="preserve">Dirección de Ejecución de Sanciones </t>
  </si>
  <si>
    <t>Aguilera</t>
  </si>
  <si>
    <t>Arévalo</t>
  </si>
  <si>
    <t xml:space="preserve">Servidor Público </t>
  </si>
  <si>
    <t>Policía de Morelia</t>
  </si>
  <si>
    <t>Abundes</t>
  </si>
  <si>
    <t>Traslado de personal a la ciudad de Puebla al curso de Mandos Medios</t>
  </si>
  <si>
    <t>Puebla</t>
  </si>
  <si>
    <t>Traslado de personal a la ciudad de Puebla, curso de Mandos Medios</t>
  </si>
  <si>
    <t>Antonio</t>
  </si>
  <si>
    <t>Obregón</t>
  </si>
  <si>
    <t>Reunión relativa a Policía Modelo</t>
  </si>
  <si>
    <t>Confianza</t>
  </si>
  <si>
    <t>José Benadad</t>
  </si>
  <si>
    <t>Reunión con el Contralor de León, Guanajuato.</t>
  </si>
  <si>
    <t>Viáticos Nacionales para servidores públicos, en el desempeño de funciones oficiales.</t>
  </si>
  <si>
    <t>Director de Auditoría y Evaluación</t>
  </si>
  <si>
    <t>Seminario “El PbR-SED en Gobiernos Subnacionales”</t>
  </si>
  <si>
    <t>Auditor “B”</t>
  </si>
  <si>
    <t>Implementación del Control Interno en la 2ª. Admón. Pública Mpal.</t>
  </si>
  <si>
    <t>Reunión con la Dir. General Adjunta de Auditoría a Obra Pública</t>
  </si>
  <si>
    <t>Jefe del Depto. de Auditoría a Obra Pública</t>
  </si>
  <si>
    <t>José Rafael</t>
  </si>
  <si>
    <t>Presentación de Resultados y Observaciones preliminares de la Auditoría al Fondo de Infraestructura Deportiva</t>
  </si>
  <si>
    <t>Auditor “A”</t>
  </si>
  <si>
    <t>Marco Vinicio</t>
  </si>
  <si>
    <t>Araiza</t>
  </si>
  <si>
    <t>Resultados finales y observaciones preliminares, Auditoría 1079-GB-GF</t>
  </si>
  <si>
    <t>Enero-Diciembre</t>
  </si>
  <si>
    <t>Jorge Enrique Villegas García</t>
  </si>
  <si>
    <t xml:space="preserve">Coordinador de Oficina A </t>
  </si>
  <si>
    <t xml:space="preserve">Coordinador de la Oficina de la Dirección  </t>
  </si>
  <si>
    <t>Sistema para el Desarrollo Integral de la Familia</t>
  </si>
  <si>
    <t>Jorge Enrique</t>
  </si>
  <si>
    <t>Gestionar y recoger donativo de material didáctico</t>
  </si>
  <si>
    <t>3,907.06</t>
  </si>
  <si>
    <t>01500-1501-F25-P01-C02-A02-37504</t>
  </si>
  <si>
    <t>Viáticos nacionales para servidores públicos</t>
  </si>
  <si>
    <t>Solo se entregó el material</t>
  </si>
  <si>
    <t>Karla Ochoa Cortes</t>
  </si>
  <si>
    <t xml:space="preserve">Directora  A </t>
  </si>
  <si>
    <t>Directora del Desarrollo Integral del Niño</t>
  </si>
  <si>
    <t>Asistir Asamblea de la Red Mexicana de Ciudades Amigas de la Niñez</t>
  </si>
  <si>
    <t>26,151.93</t>
  </si>
  <si>
    <t>Quintana Roo</t>
  </si>
  <si>
    <t>Playa del Carmen</t>
  </si>
  <si>
    <t>26,151.63</t>
  </si>
  <si>
    <t>Hayde María Corona Calderón</t>
  </si>
  <si>
    <t>Directora de Protección Social</t>
  </si>
  <si>
    <t>Asistir   XXIII Asamblea de la Red Mexicana de Ciudades Amigas de la Niñez</t>
  </si>
  <si>
    <t>7,877.46</t>
  </si>
  <si>
    <t>Asistir   XXIII Asamblea de la Red Mexicana de Ciudades  Amigas de la Niñez</t>
  </si>
  <si>
    <t>01500-1501-F25 P01-C02-A02-37504</t>
  </si>
  <si>
    <t>Directora de Asistencia Social</t>
  </si>
  <si>
    <t xml:space="preserve">Hernández </t>
  </si>
  <si>
    <t>Asistir 7° congreso Internacional de Familias “Políticas Publicas y Buenas Practicas para el Bienestar Familiar</t>
  </si>
  <si>
    <t>14,613.70</t>
  </si>
  <si>
    <t>Coahuila</t>
  </si>
  <si>
    <t>Arteaga</t>
  </si>
  <si>
    <t>Silvia Moreno Calderón</t>
  </si>
  <si>
    <t>Instructora</t>
  </si>
  <si>
    <t xml:space="preserve">Silvia </t>
  </si>
  <si>
    <t>Taller VIC Campeonato Internacional sobre Belleza Profesional</t>
  </si>
  <si>
    <t>10,000.00</t>
  </si>
  <si>
    <t>01500-1504-F25-P04-C02-A01-37501</t>
  </si>
  <si>
    <t>Viáticos nacionales para labores en campo</t>
  </si>
  <si>
    <t xml:space="preserve">Dávila </t>
  </si>
  <si>
    <t>Asistir al XV Congreso Internacional de Ciudades Educadoras”</t>
  </si>
  <si>
    <t>33,404.68</t>
  </si>
  <si>
    <t>Argentina</t>
  </si>
  <si>
    <t>Rosario</t>
  </si>
  <si>
    <t>01500-1501-F25-P01-C02-A02-37602</t>
  </si>
  <si>
    <t>Viáticos en el extranjero para servidores públicos</t>
  </si>
  <si>
    <t>Ana Isabel Dávila Munguía</t>
  </si>
  <si>
    <t>Jefa del Departamento</t>
  </si>
  <si>
    <t>Entregar proyecto para el Consejo  Nacional para la Cultura y las Artes en la Cámara de Diputados</t>
  </si>
  <si>
    <t>2,191.58</t>
  </si>
  <si>
    <t>01500-1503-F25-P03-C03-A02-37504</t>
  </si>
  <si>
    <t>Mayo 2016-Septiembre 2016</t>
  </si>
  <si>
    <t>Funcionario público Municipal de Confianza</t>
  </si>
  <si>
    <t>Director de patrimonio cultural</t>
  </si>
  <si>
    <t>Mata</t>
  </si>
  <si>
    <t>Representación Internacional del Municipio</t>
  </si>
  <si>
    <t>Internacional /Nacional</t>
  </si>
  <si>
    <t>Cuba</t>
  </si>
  <si>
    <t>La Habana</t>
  </si>
  <si>
    <t>02500-02502-F14-P01-C02-A02</t>
  </si>
  <si>
    <t>$15,000.00 MXN</t>
  </si>
  <si>
    <t>$0.00 MXN</t>
  </si>
  <si>
    <t>Oaxaca</t>
  </si>
  <si>
    <t>02500-02501-F14-P04-C01-A02</t>
  </si>
  <si>
    <t>$5,440.00 MXN</t>
  </si>
  <si>
    <t>CDMX</t>
  </si>
  <si>
    <t>$1,437.00MXN</t>
  </si>
  <si>
    <t>CDMX, Cuernavaca</t>
  </si>
  <si>
    <t>$1,489.00MXN</t>
  </si>
  <si>
    <t>Ecuador</t>
  </si>
  <si>
    <t>Azuay</t>
  </si>
  <si>
    <t>Cuenca</t>
  </si>
  <si>
    <t>$20,000.00 MXN</t>
  </si>
  <si>
    <t>Coordinador de la Oficina Gerencia</t>
  </si>
  <si>
    <t xml:space="preserve">Carlos </t>
  </si>
  <si>
    <t>$1,5890.00 MXN</t>
  </si>
  <si>
    <t xml:space="preserve">Mensual </t>
  </si>
  <si>
    <t xml:space="preserve">Funcionario Publico </t>
  </si>
  <si>
    <t>Directora General</t>
  </si>
  <si>
    <t xml:space="preserve">Instituto de la Mujer Moreliana </t>
  </si>
  <si>
    <t xml:space="preserve">María Eugenia </t>
  </si>
  <si>
    <t xml:space="preserve">Nacional </t>
  </si>
  <si>
    <t>Mariana  Arizpe  Morales</t>
  </si>
  <si>
    <t xml:space="preserve">México </t>
  </si>
  <si>
    <t xml:space="preserve">II Seminario sobre tortura y genero </t>
  </si>
  <si>
    <t xml:space="preserve">Servicio de traslado y viáticos </t>
  </si>
  <si>
    <t>Funcionario Público</t>
  </si>
  <si>
    <t>Titular</t>
  </si>
  <si>
    <t xml:space="preserve">Pedro </t>
  </si>
  <si>
    <t xml:space="preserve">Cital </t>
  </si>
  <si>
    <t>Reunión de trabajo con funcionarios del INADEM.</t>
  </si>
  <si>
    <t>Cd. De México</t>
  </si>
  <si>
    <t>Asistir a instalaciones de INADEM en la Cd. De México D.F.</t>
  </si>
  <si>
    <t>Pasajes aéreos</t>
  </si>
  <si>
    <t>Reunión de la Red Nacional de Zonas Metropolitanas, Región Centro.</t>
  </si>
  <si>
    <t>Querétaro</t>
  </si>
  <si>
    <t>Intercambiar experiencias e impulsar un mecanismo de comunicación y coordinación entre las Zonas Metropolitanas del país.</t>
  </si>
  <si>
    <t xml:space="preserve">Otros Impuestos y derechos (casetas) </t>
  </si>
  <si>
    <t>Representar al Director General del IMPLAN en la Smart City Expo 2016 en la ciudad de Puebla.</t>
  </si>
  <si>
    <t>37504 y 37204</t>
  </si>
  <si>
    <t xml:space="preserve">Número de personas acompañantes en el encargo o comisión </t>
  </si>
  <si>
    <t>Enero - Mayo</t>
  </si>
  <si>
    <t>Mayo - Agosto</t>
  </si>
  <si>
    <t>Viáticos Nacionales Para Servidores Públicos En El Desempeño De Funciones Oficiales</t>
  </si>
  <si>
    <t>Feria Tricontinental de Artesanía</t>
  </si>
  <si>
    <t>Mayo 2016 – Noviembre 2017</t>
  </si>
  <si>
    <t>Enero-Marzo</t>
  </si>
  <si>
    <t>Fitur 2017</t>
  </si>
  <si>
    <t>48,660,22</t>
  </si>
  <si>
    <t>Feria Internacional de Turismo 37 Edición</t>
  </si>
  <si>
    <t>54,939,44</t>
  </si>
  <si>
    <t>5,273,33</t>
  </si>
  <si>
    <t>43,845,39</t>
  </si>
  <si>
    <t>Acapulco</t>
  </si>
  <si>
    <t>20,557,23</t>
  </si>
  <si>
    <t>15,449,79</t>
  </si>
  <si>
    <t>San Diego</t>
  </si>
  <si>
    <t>32,372,30</t>
  </si>
  <si>
    <t>Viáticos Nacionales</t>
  </si>
  <si>
    <t>Reunión Regional Hábitat III para América Latina y El Caribe.</t>
  </si>
  <si>
    <t>Toluca</t>
  </si>
  <si>
    <t>Con el objeto de representar al IMPLAN en las mesas de trabajo, reuniones, ponencias e informes de la Reunión Regional Hábitat III para América Latina y El Caribe.</t>
  </si>
  <si>
    <t>Directora de Área</t>
  </si>
  <si>
    <t>Dirección de Gestión de la Planeación</t>
  </si>
  <si>
    <t>Ma. Luisa</t>
  </si>
  <si>
    <t>Melgoza</t>
  </si>
  <si>
    <t>Con el objeto de asistir a las mesas de trabajo, reuniones, ponencias e informes de la Reunión Regional Hábitat III para América Latina y El Caribe.</t>
  </si>
  <si>
    <t>Representar al Director General del IMPLAN en la Urban Sustainability Summit 2016 en la ciudad de México</t>
  </si>
  <si>
    <t>Asistir a la Urban Sustainability Summit 2016 en la ciudad de México.</t>
  </si>
  <si>
    <t>Subdirección Técnica</t>
  </si>
  <si>
    <t>Dirección de Proyectos Estratégicos</t>
  </si>
  <si>
    <t>Esquivel</t>
  </si>
  <si>
    <t>Cancino</t>
  </si>
  <si>
    <t>Olimpia</t>
  </si>
  <si>
    <t>Foro de Movilidad Inteligente y Seminario sobre la Experiencia del Programa Comunitario de Mejoramiento Barrial.</t>
  </si>
  <si>
    <t>Querétaro y Cd Mx</t>
  </si>
  <si>
    <t>Querétaro y Cd Méx</t>
  </si>
  <si>
    <t>Asistir al Foro de Movilidad Inteligente en la Cd. de Querétaro  y a la Cd. de México en representación del Mtro. Pedro Cital Beltrán, al Seminario sobre la Experiencia del Programa Comunitario de Mejoramiento Barrial.</t>
  </si>
  <si>
    <t>Asistir en representación del Mtro. Pedro Cital, Director General del IMPLAN al Encuentro Regional de la Zona Centro de la AMIMP "Construyendo la Ciudad"</t>
  </si>
  <si>
    <t>Aguascalientes</t>
  </si>
  <si>
    <t>XII Congreso Internacional de Ciudades y Transporte World Trade Center de la Ciudad de México</t>
  </si>
  <si>
    <t xml:space="preserve"> Asistir y exponer en al XII Congreso Internacional de Ciudades y Transporte y participar en el taller Planeación y diseño de infraestructura urbana para la movilidad segura.</t>
  </si>
  <si>
    <t>Lineamientos conceptuales y guía metodológica para la elaboración o actualización de Programas Municipales de desarrollo urbano (PMDU)</t>
  </si>
  <si>
    <t>Colaborar y participar en la generación de instrumentos de planeación que ayuden a las ciudades a transitar hacia un nuevo modelo de ciudad sustentable que incorpore los elementos de la Nueva Agenda Urbana.</t>
  </si>
  <si>
    <t>NA Sin erogación</t>
  </si>
  <si>
    <t>Director de Área</t>
  </si>
  <si>
    <t>Dirección de Sistemas de Información</t>
  </si>
  <si>
    <t xml:space="preserve">Sánchez </t>
  </si>
  <si>
    <t>Sepúlveda</t>
  </si>
  <si>
    <t>Metepec</t>
  </si>
  <si>
    <t>Asistir a la Smart City Expo 2016 en la ciudad de Puebla.</t>
  </si>
  <si>
    <t xml:space="preserve">Fecha de validación </t>
  </si>
  <si>
    <t>enero</t>
  </si>
  <si>
    <t>Gustavo</t>
  </si>
  <si>
    <t>Valdés</t>
  </si>
  <si>
    <t>Curso Capacitación</t>
  </si>
  <si>
    <t>Reunión SHCP</t>
  </si>
  <si>
    <t>febrero</t>
  </si>
  <si>
    <t>marzo</t>
  </si>
  <si>
    <t>Entrega de información SHCP</t>
  </si>
  <si>
    <t>Secretaría de Efectividad e innovación Gubernamental</t>
  </si>
  <si>
    <t>Enero</t>
  </si>
  <si>
    <t>Servidor público eventual</t>
  </si>
  <si>
    <t>Jefe de Oficina "A"</t>
  </si>
  <si>
    <t>Dirección de Inversión Pública</t>
  </si>
  <si>
    <t xml:space="preserve">Luis Edgardo </t>
  </si>
  <si>
    <t>González</t>
  </si>
  <si>
    <t>Soto</t>
  </si>
  <si>
    <t>Viáticos a FONCA por reunión de seguimiento, en la Ciudad de México, el día 26 de enero de 2017.</t>
  </si>
  <si>
    <t>Reunión de seguimiento del ejercicio de los recursos del "Programa de las Ciudades Mexicanas del Patrimonio Mundial", llevado a cabo en las oficinas del Fondo Nacional para la Cultura y las Artes (FONCA)</t>
  </si>
  <si>
    <t>Pasajes terrestres nacionales para servidores públicos de mando en el desempeño de comisiones y funciones oficiales.</t>
  </si>
  <si>
    <t>Servidor público de confianza</t>
  </si>
  <si>
    <t>0410</t>
  </si>
  <si>
    <t>Director "A"</t>
  </si>
  <si>
    <t>Director de Proyectos</t>
  </si>
  <si>
    <t>Dirección de Proyectos</t>
  </si>
  <si>
    <t>José Daniel</t>
  </si>
  <si>
    <t>Carranza</t>
  </si>
  <si>
    <t>Cárdenas Tovar</t>
  </si>
  <si>
    <t>Viáticos devengados por comisión a reunión de seguimiento en INAH el 30 de enero del 2017.</t>
  </si>
  <si>
    <t>Reunión de trabajo con el personal del INAH para dar seguimiento a Peatonalización del Centro Histórico de Morelia.</t>
  </si>
  <si>
    <t>Viáticos devengados por comisión a reunión en INAH el 31 de enero del 2017.</t>
  </si>
  <si>
    <t>Febrero</t>
  </si>
  <si>
    <t>Viáticos devengados por comisión a la Ciudad de México el día 14 de febrero de 2017.</t>
  </si>
  <si>
    <t>Reunión de seguimiento de peatonalización del Centro Histórico de Morelia, con el personal del INAH, la cual se llevará a cabo en la Ciudad de México, el día 14 de febrero del presente año.</t>
  </si>
  <si>
    <t>Marzo</t>
  </si>
  <si>
    <t>Director de Inversión Pública</t>
  </si>
  <si>
    <t>Roberto</t>
  </si>
  <si>
    <t>Cruz</t>
  </si>
  <si>
    <t>Rodríguez</t>
  </si>
  <si>
    <t>Viáticos devengados por comisión a la Ciudad de México los días 01 y 02 de marzo de 2017.</t>
  </si>
  <si>
    <t>Viáticos devengados por comisión a la Ciudad de México el día 18 de marzo de 2017.</t>
  </si>
  <si>
    <t>Asistir a Capacitación MIDS y recepción de oficios del Fondo Nacional para la Cultura y las Artes (FONCA) en las instalaciones de SEDESOL y FONCA.</t>
  </si>
  <si>
    <t>Luis Edgardo</t>
  </si>
  <si>
    <t>Viáticos devengados por comisión a la Ciudad de México el día 31 de marzo de 2017.</t>
  </si>
  <si>
    <t>Asistir a entregar documentación a las oficinas de CONACULTA.</t>
  </si>
  <si>
    <t>Regidor</t>
  </si>
  <si>
    <t>P002</t>
  </si>
  <si>
    <t>Oficina de Regidores</t>
  </si>
  <si>
    <t>Jorge Luis</t>
  </si>
  <si>
    <t>Erogación del Gasto</t>
  </si>
  <si>
    <t>Ninguna</t>
  </si>
  <si>
    <t>Cd. México</t>
  </si>
  <si>
    <t>Kathía Elena</t>
  </si>
  <si>
    <t>Ávila</t>
  </si>
  <si>
    <t>Extranjero</t>
  </si>
  <si>
    <t>Barcelona</t>
  </si>
  <si>
    <t>Alma Rosa</t>
  </si>
  <si>
    <t>Bahena</t>
  </si>
  <si>
    <t>Villalobos</t>
  </si>
  <si>
    <t>16/020/17</t>
  </si>
  <si>
    <t>Osvaldo</t>
  </si>
  <si>
    <t>Ruíz</t>
  </si>
  <si>
    <t>Ramírez</t>
  </si>
  <si>
    <t>Claudia Leticia</t>
  </si>
  <si>
    <t>Lázaro</t>
  </si>
  <si>
    <t>Comprobación de Gasto</t>
  </si>
  <si>
    <t>UNO</t>
  </si>
  <si>
    <t>María Elisa</t>
  </si>
  <si>
    <t>Garrido</t>
  </si>
  <si>
    <t>Colombia</t>
  </si>
  <si>
    <t>Medellín</t>
  </si>
  <si>
    <t>Ruta de la Innovación en Medellín.</t>
  </si>
  <si>
    <t>Jalisco</t>
  </si>
  <si>
    <t>Puerto Vallarta</t>
  </si>
  <si>
    <t>VII Congreso Nacional de Cabildo.</t>
  </si>
  <si>
    <t>Hermanamiento de Ciudades entre Morelia y Nuevo León.</t>
  </si>
  <si>
    <t>Bogotá</t>
  </si>
  <si>
    <t>Congreso Colombiano de Ecología 2016.</t>
  </si>
  <si>
    <t>1er. Foro de Inversiones para el Desarrollo Municipal.</t>
  </si>
  <si>
    <t xml:space="preserve">Tinoco </t>
  </si>
  <si>
    <t>León</t>
  </si>
  <si>
    <t>Instituto Municipal de Planeación (IMPLAN),</t>
  </si>
  <si>
    <t>Conferencias y Talleres Empresariales y de Emprendimiento, Organizado por el Gobierno de la Republica.</t>
  </si>
  <si>
    <t>Italia</t>
  </si>
  <si>
    <t>Palermo</t>
  </si>
  <si>
    <t>Conferencias Internacionales de Urbanismo &amp; Inteligente Transporte 2016.</t>
  </si>
  <si>
    <t>Guadalajara</t>
  </si>
  <si>
    <t>Curso La implementación del PBR-SED en la Administración Pública Municipal: Obligaciones, Diseño y Técnica de Aplicación.</t>
  </si>
  <si>
    <t>Smart City Expo World Congress II Congreso Mundial Expo Ciudades Inteligentes.</t>
  </si>
  <si>
    <t>Fernando Santiago</t>
  </si>
  <si>
    <t>Herrejón</t>
  </si>
  <si>
    <t>Adela</t>
  </si>
  <si>
    <t>Alejandre</t>
  </si>
  <si>
    <t>Flores</t>
  </si>
  <si>
    <t>04/16/16</t>
  </si>
  <si>
    <t>XXVI Congreso Panamericano de la CONPEHT</t>
  </si>
  <si>
    <t>Félix</t>
  </si>
  <si>
    <t>Pulido</t>
  </si>
  <si>
    <t>Conferencia Nacional de Regidores México 2016.</t>
  </si>
  <si>
    <t>Consejo Municipal del Deporte COMUDE.</t>
  </si>
  <si>
    <t>Organización de las Naciones Unidas Mujeres.</t>
  </si>
  <si>
    <t>E.U.A</t>
  </si>
  <si>
    <t>SAN ANTONIO TEXAS</t>
  </si>
  <si>
    <t>Reunión Regional de Ligas de Latinoamérica.</t>
  </si>
  <si>
    <t>Foro de las Ciudades, espacio urbano para Bienestar y la Sostenibilidad.</t>
  </si>
  <si>
    <t>Reunión de Trabajo Oficinas de la ONU Mujer.</t>
  </si>
  <si>
    <t>WASHINGTON</t>
  </si>
  <si>
    <t>Reunión de Trabajo en las Oficinas de la ONU Mujer.</t>
  </si>
  <si>
    <t>Tercer Seminario Internacional de Transparencia Municipal.</t>
  </si>
  <si>
    <t>German Alberto</t>
  </si>
  <si>
    <t>Ireta</t>
  </si>
  <si>
    <t>Lino</t>
  </si>
  <si>
    <t>III Congreso Colombiano de Restauración Económica 2016.</t>
  </si>
  <si>
    <t>Zihuatanejo</t>
  </si>
  <si>
    <t>XLI Convención anual ANECA.</t>
  </si>
  <si>
    <t>Congreso Mundial CHAROLAIS México 2016.</t>
  </si>
  <si>
    <t>Boca de Río</t>
  </si>
  <si>
    <t>Veracruz</t>
  </si>
  <si>
    <t>VI Congreso GANADERO/VIRBAC-Bovinos, Carne.</t>
  </si>
  <si>
    <t>Los Cabos</t>
  </si>
  <si>
    <t>Baja California Sur</t>
  </si>
  <si>
    <t>Congreso Nacional de Ciudades Inteligentes.</t>
  </si>
  <si>
    <t>Irapuato</t>
  </si>
  <si>
    <t>Benjamín</t>
  </si>
  <si>
    <t>Farfán</t>
  </si>
  <si>
    <t>Reyes</t>
  </si>
  <si>
    <t>Encuentro Estatal de Estructuras Municipales</t>
  </si>
  <si>
    <t>Encuentro Nacional de Regidores Jóvenes y Miembros de Comisiones de la Juventud.</t>
  </si>
  <si>
    <t>XXXIII Diplomado en Análisis Político Estratégico.</t>
  </si>
  <si>
    <t>Salvador</t>
  </si>
  <si>
    <t>Arvizu</t>
  </si>
  <si>
    <t>Abril</t>
  </si>
  <si>
    <t>Oscar Israel</t>
  </si>
  <si>
    <t>Valle</t>
  </si>
  <si>
    <t>Díaz</t>
  </si>
  <si>
    <t>Viáticos devengados por comisión a la Ciudad de México el día 17 de marzo de 2017.</t>
  </si>
  <si>
    <t>Llevar documentación a las oficinas de TAU y FONCA, ubicadas en la Ciudad de México, el día 17 de marzo del 2017.</t>
  </si>
  <si>
    <t>Viáticos devengados por comisión a la Ciudad de México el día 18 de abril de 2017.</t>
  </si>
  <si>
    <t>Llevar documentación a las oficinas de TAU y FONCA, ubicadas en la Ciudad de México, el día 18 de abril del 2017.</t>
  </si>
  <si>
    <t>Estado de México</t>
  </si>
  <si>
    <t xml:space="preserve">Servidor Público   </t>
  </si>
  <si>
    <t>F28</t>
  </si>
  <si>
    <t xml:space="preserve">Secretaria particular       </t>
  </si>
  <si>
    <t>Mariana</t>
  </si>
  <si>
    <t xml:space="preserve">Arizpe </t>
  </si>
  <si>
    <t>Morales</t>
  </si>
  <si>
    <t xml:space="preserve">Curso de políticas públicas        </t>
  </si>
  <si>
    <t xml:space="preserve">Jalisco </t>
  </si>
  <si>
    <t xml:space="preserve">Guadalajara </t>
  </si>
  <si>
    <t xml:space="preserve">Funcionario público       </t>
  </si>
  <si>
    <t xml:space="preserve">Directora General del Instituto de la Mujer Moreliana </t>
  </si>
  <si>
    <t xml:space="preserve">Romero </t>
  </si>
  <si>
    <t xml:space="preserve">Olvera </t>
  </si>
  <si>
    <t xml:space="preserve">Foro Global de ciudades y espacios seguros para mujeres y niñas </t>
  </si>
  <si>
    <t>P04</t>
  </si>
  <si>
    <t xml:space="preserve">Jefa del departamento    </t>
  </si>
  <si>
    <t xml:space="preserve">Jefatura del departamento de Asistencia social y psicología         </t>
  </si>
  <si>
    <t>Abreu</t>
  </si>
  <si>
    <t>P05</t>
  </si>
  <si>
    <t xml:space="preserve">Miriam </t>
  </si>
  <si>
    <t xml:space="preserve">Ortiz </t>
  </si>
  <si>
    <t>P03</t>
  </si>
  <si>
    <t xml:space="preserve">Base </t>
  </si>
  <si>
    <t>Inspector B</t>
  </si>
  <si>
    <t xml:space="preserve">Enlace y Gestión Ciudadana </t>
  </si>
  <si>
    <t xml:space="preserve">Cortes </t>
  </si>
  <si>
    <t xml:space="preserve">Firma de convenio </t>
  </si>
  <si>
    <t>Firma de Acuerdo de Hermanamiento Querétaro-Morelia.</t>
  </si>
  <si>
    <t>Instituto Nacional para el Fortalecimiento del Federalismo y el Desarrollo Municipal (INAFED).</t>
  </si>
  <si>
    <t>26° Congreso Internacional de Ginecología y Obstetricia y 8° Curso de Enfermería en Ginecología y Obstetricia COLGINJAL 2016.</t>
  </si>
  <si>
    <t>Madrigal</t>
  </si>
  <si>
    <t>Reunión de Trabajo en las Oficinas de la ONG, Humane Society Internacional México.</t>
  </si>
  <si>
    <t>Reuniones de Trabajo en la Asociación Empresarios México-Alemanes. A.C. (EMAAC).</t>
  </si>
  <si>
    <t>5to. Congreso Nacional de Marketing Político.</t>
  </si>
  <si>
    <t>Expo Agroalimentaria Guanajuato 2016.</t>
  </si>
  <si>
    <t>Uruapan</t>
  </si>
  <si>
    <t>3er Se seminario Internacional de Transparencia.</t>
  </si>
  <si>
    <t>Cantidad de dinero que se otorga a los servidores públicos para llevar a cabo una comisión de trabajo</t>
  </si>
  <si>
    <t>Mensual</t>
  </si>
  <si>
    <t>http://morelos.morelia.gob.mx/ArchivosTransp/Articulo10/GastosRepresentacion-Ayuntamiento.pdf</t>
  </si>
  <si>
    <t xml:space="preserve">Lo relativo a los gastos de representación y viáticos correspondiente al 4 de mayo de 2015, de acuerdo a lo establecido en la Anterior Ley de Transparencia del Estado, puede consultarse en el apartado histórico del sitio de transparencia o en el siguiente hipervínculo: </t>
  </si>
  <si>
    <t>En protocolo de firma</t>
  </si>
  <si>
    <t>FEBRERO</t>
  </si>
  <si>
    <t>NOVIEMBRE</t>
  </si>
  <si>
    <t>SEPTIEMBRE</t>
  </si>
  <si>
    <t>AGOSTO</t>
  </si>
  <si>
    <t>JUNIO</t>
  </si>
  <si>
    <t>MAYO</t>
  </si>
  <si>
    <t>N/D</t>
  </si>
  <si>
    <t>FORMATO 9B GASTOS DE REPRESENTACIÓN</t>
  </si>
  <si>
    <t>FORMATO 9A GASTOS POR CONCEPTO DE VIÁTICOS</t>
  </si>
  <si>
    <t>FORMATO 9A GASTOS POR CONCEPTOS DE VIÁTICOS</t>
  </si>
  <si>
    <t>FORMATO 9B GASTOS POR REPRESENTACIÓN</t>
  </si>
  <si>
    <t xml:space="preserve">FORMATO 9B GASTOS DE REPRESENTACIÓN                                                                                                                                                                                                       </t>
  </si>
  <si>
    <t>Asistir a realizar  mesas de trabajo en la Secretaria de Desarrollo Urbano y Vivienda, a la ciudad de México.</t>
  </si>
  <si>
    <t>Cancún</t>
  </si>
  <si>
    <t>Asistir al "Curso Intensivo: Manejo de Prensa y Contención de Crisis en Campañas y Gobiernos", organizado por MKT Centro de Formación Políticos, en la ciudad de México.</t>
  </si>
  <si>
    <t>37501, 38301</t>
  </si>
  <si>
    <t>Trasladarse a la ciudad de Cancún, Quintana Roo, para asistir al "8° Congreso Nacional de Cabildo 2017.</t>
  </si>
  <si>
    <t>por ejercer</t>
  </si>
  <si>
    <t xml:space="preserve">Garrido </t>
  </si>
  <si>
    <t>pendiente</t>
  </si>
  <si>
    <t>Invitación de la Senadora de la Republica Ninfa Salinas Sada,  Presidenta de la Comisión de Medio Ambiente y Recursos Naturales.</t>
  </si>
  <si>
    <t>13/04/217</t>
  </si>
  <si>
    <t>13/04/218</t>
  </si>
  <si>
    <t>Asistir a las Olimpiadas Nacionales del deporte 2017, en la ciudad de Monterrey, NL.</t>
  </si>
  <si>
    <t>18/05/20017</t>
  </si>
  <si>
    <t>Asistir al Curso Intensivo: Claves para Ganar una Elección Municipal, organizado por MKT Centro de Formación Políticos, en la ciudad de México.</t>
  </si>
  <si>
    <t>Asistir al "XIII Congreso Iberoamericano de Derecho Constitucional", a celebrarse en el Palacio de Minería de la ciudad de México.</t>
  </si>
  <si>
    <t>Información</t>
  </si>
  <si>
    <t>Germán Alberto</t>
  </si>
  <si>
    <t>Congreso</t>
  </si>
  <si>
    <t>Invitación</t>
  </si>
  <si>
    <t xml:space="preserve"> información</t>
  </si>
  <si>
    <t>Representación</t>
  </si>
  <si>
    <t>Consulta</t>
  </si>
  <si>
    <t>Enero- Marzo</t>
  </si>
  <si>
    <t>Abril- Junio</t>
  </si>
  <si>
    <t>EDUARDO</t>
  </si>
  <si>
    <t>MORELOS</t>
  </si>
  <si>
    <t>CUERNAVACA</t>
  </si>
  <si>
    <t>ARTURO</t>
  </si>
  <si>
    <t>FERREYRA</t>
  </si>
  <si>
    <t xml:space="preserve">ARTURO </t>
  </si>
  <si>
    <t xml:space="preserve">MANDO MEDIO </t>
  </si>
  <si>
    <t>ALEJANDRA AVELINA</t>
  </si>
  <si>
    <t>RAMOS</t>
  </si>
  <si>
    <t>VARGAS</t>
  </si>
  <si>
    <t>JUNTA DE AVENENCIA DERIVADA DE LA QUEJA 206/98.402</t>
  </si>
  <si>
    <t>MANDO MEDIOS O SUPERIORES</t>
  </si>
  <si>
    <t>SISTOS</t>
  </si>
  <si>
    <t xml:space="preserve">MANDOS MEDIOS SUPERIORES </t>
  </si>
  <si>
    <t>ABOGADO GENERAL</t>
  </si>
  <si>
    <t xml:space="preserve">NORBERTO </t>
  </si>
  <si>
    <t>BEDOLLA</t>
  </si>
  <si>
    <t xml:space="preserve">       Mayo – Octubre </t>
  </si>
  <si>
    <t>GUILLERMO CUITLÁHUATL</t>
  </si>
  <si>
    <t>Julio</t>
  </si>
  <si>
    <t>Viáticos Nacionales devengados por comisión a la Ciudad de México el día 11 de Julio de 2017</t>
  </si>
  <si>
    <t>Asistir a la Ciudad de México el día 11 de julio del año en curso, a entregar documentación a las oficinas del Fondo Nacional para la Cultura y las Artes (FONCA) y a Conaculta.</t>
  </si>
  <si>
    <t>Viáticos a la Ciudad de México por Comisión a FONCA y la SRIA. De Cultura, el día 27 de Julio de 2017.</t>
  </si>
  <si>
    <t>Asistir a la Ciudad de México a las Oficinas de FONCA y a la Secretaría de Cultura, dicha visita tiene la finalidad de entregar convenios y proyectos, además, asistir a capacitación de Contraloría Social, el día 27 de Julio de 2017.</t>
  </si>
  <si>
    <t>Junio</t>
  </si>
  <si>
    <t>Viáticos a la Ciudad de Puebla los días 27 y 28 de Junio, por comisión a Congreso SMART CITY EXPO.</t>
  </si>
  <si>
    <t>Asistir al Congreso Smart City los días 27 y 28 de junio de 2017, el cual se llevará a cabo en el Centro Expositor.</t>
  </si>
  <si>
    <t>Abril-Jun</t>
  </si>
  <si>
    <t>RECURSO EROGADO</t>
  </si>
  <si>
    <t>Reuniones de Trabajo Grupo CIE y Asociación Haz Deporte</t>
  </si>
  <si>
    <t>Participar diferentes Festejos por Motivo del 485 Aniversario de la Elevación de Oaxaca a rango de Ciudad.</t>
  </si>
  <si>
    <t>Agosto</t>
  </si>
  <si>
    <t>Reunión de Trabajo con Lic. Hugo Pacheco, PR and Media Director The Walt Disney Company (México) para concretar acciones de Promoción Turística para el Destino Morelia.</t>
  </si>
  <si>
    <t>Jefe de Oficina A</t>
  </si>
  <si>
    <t>Verificación vehículo asignado a Secretaría de Turismo Aveo placas</t>
  </si>
  <si>
    <t>Enero 2017 - Marzo 2017</t>
  </si>
  <si>
    <t>Marcela</t>
  </si>
  <si>
    <t>Muñoz</t>
  </si>
  <si>
    <t>Ciudad de México</t>
  </si>
  <si>
    <t>Viáticos nacionales para labores en campo y de supervisión</t>
  </si>
  <si>
    <t>Analista B</t>
  </si>
  <si>
    <t xml:space="preserve">Analista </t>
  </si>
  <si>
    <t xml:space="preserve">Roberto </t>
  </si>
  <si>
    <t>Duran</t>
  </si>
  <si>
    <t>Coria</t>
  </si>
  <si>
    <t>Taller para la reducción del homicidio</t>
  </si>
  <si>
    <t>Abril 2017 Junio 2017</t>
  </si>
  <si>
    <t>Comisionado</t>
  </si>
  <si>
    <t>Comisionado de Seguridad Municipal</t>
  </si>
  <si>
    <t>Olea</t>
  </si>
  <si>
    <t>Reunión de trabajo con la Organización RENACE</t>
  </si>
  <si>
    <t>9,133.43.</t>
  </si>
  <si>
    <t>Jefe de  Departamento de Tecnologías de la Información y Comunicaciones</t>
  </si>
  <si>
    <t xml:space="preserve">Niño </t>
  </si>
  <si>
    <t>Revisión  de proyectos CNI FORTASEG 2017</t>
  </si>
  <si>
    <t>Jefe de Departamento de Tecnologías de la Información y Comunicaciones</t>
  </si>
  <si>
    <t>Entrega de proyectos CNI FORTASEG 2017</t>
  </si>
  <si>
    <t>2,182.80.</t>
  </si>
  <si>
    <t>Carlos</t>
  </si>
  <si>
    <t>Gamiño</t>
  </si>
  <si>
    <t>Revisión proyecto prevención FORTASEG 2017</t>
  </si>
  <si>
    <t>4° Sesión de la Comisión de Información de la Conferencia Nacional de Seguridad Pública Municipal</t>
  </si>
  <si>
    <t>Jefe del Departamento de Tecnologías de Información y Comunicaciones</t>
  </si>
  <si>
    <t>Mesas de trabajo para el Desarrollo de un Modelo Homologado de Justicia Cívica, Buen Gobierno y Cultura de la Legalidad</t>
  </si>
  <si>
    <t>2.613.00</t>
  </si>
  <si>
    <t xml:space="preserve">5° Sesión de trabajo de la Comisión de Información de la Conferencia Nacional de Seguridad Municipal </t>
  </si>
  <si>
    <t>Alejandro Yosafat</t>
  </si>
  <si>
    <t xml:space="preserve">Villalpando </t>
  </si>
  <si>
    <t>Juez Cívico</t>
  </si>
  <si>
    <t>María Guadalupe Teresita de Jesús</t>
  </si>
  <si>
    <t>Orendain</t>
  </si>
  <si>
    <t>Armenta</t>
  </si>
  <si>
    <t>Julio  2017 Agosto  2017</t>
  </si>
  <si>
    <t xml:space="preserve">Carlos Eduardo </t>
  </si>
  <si>
    <t>Selene</t>
  </si>
  <si>
    <t xml:space="preserve">Campos </t>
  </si>
  <si>
    <t>Enero-Julio</t>
  </si>
  <si>
    <t>Coordinador de Oficina A</t>
  </si>
  <si>
    <t>Coordinador de la Oficina de la Dirección</t>
  </si>
  <si>
    <t>Paramo</t>
  </si>
  <si>
    <t>Paredes</t>
  </si>
  <si>
    <t>Recoger donativo de instrumentos musicales</t>
  </si>
  <si>
    <t>01500-01501-PG23-F23-P01-C01-SPG01-A02-37501</t>
  </si>
  <si>
    <t>Centro de la Cultura de la Discapacidad</t>
  </si>
  <si>
    <t>Ventura</t>
  </si>
  <si>
    <t>Asistir al III Congreso Internacional de Fisioterapia</t>
  </si>
  <si>
    <t>01500-01503-PG23-F23-P03-C02-SPG02-A02-37501</t>
  </si>
  <si>
    <t>Humberto Ayala Ochoa</t>
  </si>
  <si>
    <t>Humberto</t>
  </si>
  <si>
    <t>Ayala</t>
  </si>
  <si>
    <t>asistir al XIII Seminario de Capacitación para maestros de Niños Sordos. Señales que se llevara a cabo en las instalaciones de la Universidad Panamericana en México.</t>
  </si>
  <si>
    <t>trasladar a seis deportistas y seis auxiliares deportivos para participar en el evento Torneo del Bajío en la ciudad de Guanajuato el día 10 del presente año.</t>
  </si>
  <si>
    <t>Secretaria B</t>
  </si>
  <si>
    <t>Aguirre</t>
  </si>
  <si>
    <t>Rangel</t>
  </si>
  <si>
    <t>de trasladar a los adultos mayores con motivo de su festejo de bodas que se realizó en el asilo.</t>
  </si>
  <si>
    <t>Enero 2017-Septiembre 2017</t>
  </si>
  <si>
    <t>Asistencia segunda Asamblea de la ANCPM</t>
  </si>
  <si>
    <t>02500-02502-F32-P02-C01-A02</t>
  </si>
  <si>
    <t>$3,874.99 MXN</t>
  </si>
  <si>
    <t>Enero 2017-Septiembre 2018</t>
  </si>
  <si>
    <t>$2,186 MXN</t>
  </si>
  <si>
    <t>Adriana</t>
  </si>
  <si>
    <t xml:space="preserve"> Migueles Pérez</t>
  </si>
  <si>
    <t>Coordinación</t>
  </si>
  <si>
    <t>Curso de Capacitación "Mapas Digitales De México"</t>
  </si>
  <si>
    <t>Analista</t>
  </si>
  <si>
    <t>Daniela</t>
  </si>
  <si>
    <t>Valenzuela</t>
  </si>
  <si>
    <t>Carreño</t>
  </si>
  <si>
    <t>Asistir a la Asamblea Nacional AMIMP 2017 en el contexto del "Smart City Latam Congress" , en la ciudad de Puebla.</t>
  </si>
  <si>
    <t>Participar en la Asamblea Nacional AMIMP 2017 en el contexto del "Smart City Latam Congress"</t>
  </si>
  <si>
    <t>37101, 37504 y 37204</t>
  </si>
  <si>
    <t>Asistir a las oficinas del Centro  de Estudios para la Preparación y Evaluación Socioeconómica de Proyectos (CEPEP)</t>
  </si>
  <si>
    <t>Asistir y participar en representación del Director General del IMPLAN en las reuniones de la CEPEP</t>
  </si>
  <si>
    <t>Septiembre</t>
  </si>
  <si>
    <t>Participación Conferencia de Prensa 15a Edición Festival Internacional Cine Morelia</t>
  </si>
  <si>
    <t>Participación Congreso ABC Latinoamericano</t>
  </si>
  <si>
    <t>2015-2018</t>
  </si>
  <si>
    <t>Jefe de Auditor "A"</t>
  </si>
  <si>
    <t>Mónica</t>
  </si>
  <si>
    <t>Hernández</t>
  </si>
  <si>
    <t>Iturriaga</t>
  </si>
  <si>
    <t>Hacer entrega de documentación a la Auditoria Superior de la Federación, así como para tratar asuntos relacionados con Auditoría.</t>
  </si>
  <si>
    <t>Denominación del encargo o comisión</t>
  </si>
  <si>
    <t>La Secretaría de Efectividad e Innovación Gubernamental reporta que no se ha generado información relativa a los gastos de representación  en el periodo correspondiente</t>
  </si>
  <si>
    <t>Periodo de actualización de la información</t>
  </si>
  <si>
    <t xml:space="preserve">Reunión de trabajo para la capacitación en los rubros de ambiente de control, identificación de riesgos; actividades de control, características de información interna y supervisión </t>
  </si>
  <si>
    <t>La Contraloría reporta que no se ha generado información relativa a los gastos de representación en el periodo correspondiente</t>
  </si>
  <si>
    <t>Representación del Presidente Mpal y a la Sec de Turismo en Taller resultados del Cambio Climático.</t>
  </si>
  <si>
    <t>Reunión de trabajo  con el C. Fernando Sama Maravillas de México Productos de videos promocionales para definición de estrategias a promover destino turístico Morelia</t>
  </si>
  <si>
    <t>Presentación ante medios Festival Morelia en Boca VII Edición</t>
  </si>
  <si>
    <t>Gestión de Obras para Mpio. Morelia</t>
  </si>
  <si>
    <t>Tianguis Turístico México 2017</t>
  </si>
  <si>
    <t>EE.UU..</t>
  </si>
  <si>
    <t>Presentación Destino Morelia</t>
  </si>
  <si>
    <t>La Secretaría de Turismo reporta que no se ha generado información relativa a los gastos de representación  en el periodo correspondiente</t>
  </si>
  <si>
    <t>Únicamente el funcionario comisionado</t>
  </si>
  <si>
    <t>Coordinador de Gestión Urbana</t>
  </si>
  <si>
    <t xml:space="preserve">José Luis </t>
  </si>
  <si>
    <t xml:space="preserve">Rodríguez </t>
  </si>
  <si>
    <t>XIV Encuentro Internacional sobre manejo y gestión de Centros Históricos</t>
  </si>
  <si>
    <t>Instalación de la Octava Secretaria Regional OCPM en Morelia</t>
  </si>
  <si>
    <t>Asistencia Reunión de trabajo a CDMX por parte de la ANCMPM</t>
  </si>
  <si>
    <t>México, Morelos</t>
  </si>
  <si>
    <t>Reunión con Director de la ANCPMPM en CDMX y en Cuernavaca reunión con la finalidad de coordinar la 8va Secretaria OCPM</t>
  </si>
  <si>
    <t>Primer Encuentro Secretaria Regional  América del Sur</t>
  </si>
  <si>
    <t>Director de promoción y  formación</t>
  </si>
  <si>
    <t>La gerencia del Patrimonio reporta que no se ha generado información relativa a los gastos de representación en el periodo correspondiente</t>
  </si>
  <si>
    <t xml:space="preserve">Coordinación Municipal de Protección Civil </t>
  </si>
  <si>
    <t>"Presentación de Tecnología Innovadora e Integral para Reforzar la Seguridad Pública, mediante la Prevención e Inhibición del Delito y la Aplicación Expedita de los Programas de Protección Civil".</t>
  </si>
  <si>
    <t xml:space="preserve">"Congreso Nacional de Protección Civil "- "Programa de Conferencias y Mesas de Análisis" </t>
  </si>
  <si>
    <t xml:space="preserve">"Congreso Nacional de Protección Civil "- "Programa de Conferencias y Mesas de Análisis" " </t>
  </si>
  <si>
    <t>"Sesiones de seguimiento de Coordinación de las Funciones Básicas de Protección Civil en el Ámbito Gubernamental</t>
  </si>
  <si>
    <t>"Diseño y Desarrollo del Estándar de Competencia, Coordinar las funciones básicas de Protección Civil en el ámbito Gubernamental"</t>
  </si>
  <si>
    <t>La Secretaría del Ayuntamiento reporta que no se ha generado información relativa a los gastos de representación  en el periodo correspondiente</t>
  </si>
  <si>
    <t>Secretaría de Desarrollo Económico y Emprendedor</t>
  </si>
  <si>
    <t>Enero a Agosto</t>
  </si>
  <si>
    <t>IRERI</t>
  </si>
  <si>
    <t>RIVERA</t>
  </si>
  <si>
    <t>VISITA</t>
  </si>
  <si>
    <t>CHIAPAS</t>
  </si>
  <si>
    <t>TAPACHULA</t>
  </si>
  <si>
    <t>VISITA AL PARQUE AGROINDUSTRIAL</t>
  </si>
  <si>
    <t>CHIHUAHUA</t>
  </si>
  <si>
    <t>Secretario de Desarrollo -Económico y Emprendedor</t>
  </si>
  <si>
    <t>GARCÍA</t>
  </si>
  <si>
    <t>MÉXICO</t>
  </si>
  <si>
    <t>MICHOACÁN</t>
  </si>
  <si>
    <t>CIUDAD DE MÉXICO</t>
  </si>
  <si>
    <t>SEGUIMIENTOS A SOLICITUD DE PROYECTOS DE INADEM</t>
  </si>
  <si>
    <t>VIÁTICOS NACIONALES PARA LABORES DE CAMPO Y DE SUPERVISIÓN.</t>
  </si>
  <si>
    <t>QUERÉTARO</t>
  </si>
  <si>
    <t>La Tesorería reporta que no se ha generado información relativa a los gastos de representación  en el periodo correspondiente</t>
  </si>
  <si>
    <t>En actualización</t>
  </si>
  <si>
    <t>"Sesiones de seguimiento de Coordinación de las Funciones Básicas de Protección Civil en el Ámbito Gubernamental"</t>
  </si>
  <si>
    <t>Secretaría de Desarrollo Metropolitano e Infraestructura</t>
  </si>
  <si>
    <t>Secretario de Desarrollo Metropolitano e Infraestructura</t>
  </si>
  <si>
    <t>Juan Fernando</t>
  </si>
  <si>
    <t>Sosa</t>
  </si>
  <si>
    <t>Tapia</t>
  </si>
  <si>
    <t>Comisión</t>
  </si>
  <si>
    <t>1 acompañante Lic. Marco Tulio Campos Vargas</t>
  </si>
  <si>
    <t>Reunión de trabajo en la SHCP para gestión de recursos federales remanentes del Ejercicio Fiscal 2016, para ser ejecutados en 2017.</t>
  </si>
  <si>
    <t>01000-01001-PG12-F12-P01-C01-SPG01-A01-37501</t>
  </si>
  <si>
    <t>Viáticos nacionales</t>
  </si>
  <si>
    <t>Reprogramación de la reunión de trabajo en la SHCP para gestión de recursos federales remanentes del Ejercicio Fiscal 2016, para ser ejecutados en 2017.</t>
  </si>
  <si>
    <t>01000-01001-F12-P01-C02-A03-37501</t>
  </si>
  <si>
    <t>Viáticos nacionales para labores en campo y supervisión</t>
  </si>
  <si>
    <t>Iván</t>
  </si>
  <si>
    <t>Gutiérrez</t>
  </si>
  <si>
    <t>1 acompañante</t>
  </si>
  <si>
    <t>Antioquia</t>
  </si>
  <si>
    <t>01000-01002-F12-P02-C03-A03-37602
01000-01002-F12-P02-C03-A03-37106</t>
  </si>
  <si>
    <t>Viáticos en el extranjero para servidores públicos en el desempeño de comisiones y funciones oficiales.
Pasajes aéreos internacionales para servidores públicos de mando en el desempeño de comisiones y funciones oficiales</t>
  </si>
  <si>
    <t>Director de Orden Urbano</t>
  </si>
  <si>
    <t>Dirección  de Orden Urbano</t>
  </si>
  <si>
    <t>01000-01005-F13-P01-C01-A01-37602
01000-01005-F13-P01-C01-A01-37106</t>
  </si>
  <si>
    <t xml:space="preserve">Viáticos en el extranjero para servidores públicos en el desempeño de comisiones y funciones oficiales.
Pasajes aéreos internacionales para servidores públicos de mando en el desempeño de comisiones y funciones oficiales
</t>
  </si>
  <si>
    <t>Director de Medio Ambiente y Sustentabilidad</t>
  </si>
  <si>
    <t>Dirección de Medio Ambiente y Sustentabilidad</t>
  </si>
  <si>
    <t>Marco Tulio</t>
  </si>
  <si>
    <t>Campos</t>
  </si>
  <si>
    <t>Vargas</t>
  </si>
  <si>
    <t>Jamay</t>
  </si>
  <si>
    <t>Ir al vivero de la SEDENA con la finalidad de hacer valida la gestión por 6 mil plantas para trasladarlas al Municipio de Morelia.</t>
  </si>
  <si>
    <t>Noviembre</t>
  </si>
  <si>
    <t>Asistir a la reunión de trabajo en la Secretaría de Medio Ambiente y Recursos Naturales SEMARNAT para tratar asuntos del proyecto Parque Lineal del Río Chiquito y la presentación del nuevo Sistema de Información Nacional de Calidad del Aire SINAICA.</t>
  </si>
  <si>
    <t>Diciembre</t>
  </si>
  <si>
    <t>Coordinador</t>
  </si>
  <si>
    <t>Dirección de Orden Urbano</t>
  </si>
  <si>
    <t>Eduardo</t>
  </si>
  <si>
    <t>Blancas</t>
  </si>
  <si>
    <t>Jacobo</t>
  </si>
  <si>
    <t>Firma del Convenio ONU-HÁBITAT Infonavit.</t>
  </si>
  <si>
    <t>Conocer las experiencias y estrategias que han implementado y llevado a incrementar los índices de bienestar social.</t>
  </si>
  <si>
    <t>Conocer el funcionamiento de la misma y de esta manera replicar los procesos para mejorar la productividad y eficiencia del área productora de emulsión asfáltica al interior de esta Secretaría.</t>
  </si>
  <si>
    <t>Julio 2017 Agosto 2018</t>
  </si>
  <si>
    <t>Participación en mesas de trabajo para la elaboración del Modelo Homologado de Justicia Cívica</t>
  </si>
  <si>
    <t>Capacitación de instalación y configuración de enlaces punto a punto Ibiquiti</t>
  </si>
  <si>
    <t>Bernardo María</t>
  </si>
  <si>
    <t>Reunión con diversos funcionarios en materia de seguridad</t>
  </si>
  <si>
    <t xml:space="preserve">Reunión de la 3° Sesión de la Conferencia Nacional de Seguridad  Pública Municipal </t>
  </si>
  <si>
    <t>Reunión de la 3° Sesión de la Conferencia Nacional de Seguridad  Pública Municipal</t>
  </si>
  <si>
    <t xml:space="preserve">Congreso Nacional de Operadores del Sistema de Justicia Penal </t>
  </si>
  <si>
    <t xml:space="preserve">Reunión de la Conferencia Nacional de Seguridad Publica Municipal </t>
  </si>
  <si>
    <t>Entrega de documentación</t>
  </si>
  <si>
    <t xml:space="preserve">Director de la Unidad de Atención a Victimas </t>
  </si>
  <si>
    <t>Implementación de metodología del Primer Respondiente</t>
  </si>
  <si>
    <t>La Comisión Municipal de Seguridad reporta que no se ha generado información relativa a los gastos de representación en el periodo correspondiente</t>
  </si>
  <si>
    <t>Depto. de Formulación y Análisis</t>
  </si>
  <si>
    <t>Jefe de Depto. de Control y Ejecución Presupuestal</t>
  </si>
  <si>
    <t>Jefe de Depto. de Formulación y Análisis</t>
  </si>
  <si>
    <t>IMCUFIDE</t>
  </si>
  <si>
    <t>Asistente</t>
  </si>
  <si>
    <t>Asistente del Director</t>
  </si>
  <si>
    <t>Aguilar</t>
  </si>
  <si>
    <t>Barrios</t>
  </si>
  <si>
    <t>Asistir a reunión en CONADE</t>
  </si>
  <si>
    <t>Viáticos Nacionales para servidores públicos</t>
  </si>
  <si>
    <t>Asistir a conferencia de prensa del proceso selectivo estatal de Atletismo en la cd. De Uruapan</t>
  </si>
  <si>
    <t>Presencia del IMCUFIDE en la presentación y selectivo Estatal de Atletismo rumbo al Campeonato Nacional de Federación 2017.</t>
  </si>
  <si>
    <t>Jefe de departamento</t>
  </si>
  <si>
    <t>Coordinador de Área</t>
  </si>
  <si>
    <t>Coordinador de Actividades Acuáticas</t>
  </si>
  <si>
    <t>Hugo</t>
  </si>
  <si>
    <t xml:space="preserve">Macías </t>
  </si>
  <si>
    <t>Caballero</t>
  </si>
  <si>
    <t>Asistir a la ciudad de Zamora Mich., a la primera etapa  de la liga estatal de natación curso largo para novatos.</t>
  </si>
  <si>
    <t>Colaborar en la competencia tomando tiempos, pruebas de la selección de Ranas IMDE y planeación de la logística del equipo.</t>
  </si>
  <si>
    <t>Acudir como entrenador de la selección de natación al circuito estatal de Natación el la ciudad de Zihuatanejo Guerrero</t>
  </si>
  <si>
    <t>Asistir como entrenador de la selección de natación al  circuito estatal de natación en la cd. De Zihuatanejo Guerrero</t>
  </si>
  <si>
    <t>Encargado del despacho</t>
  </si>
  <si>
    <t xml:space="preserve">Salvador </t>
  </si>
  <si>
    <t>Alegre</t>
  </si>
  <si>
    <t>Asistir a la Cd. De México a la CONADE para realizar algunas gestiones</t>
  </si>
  <si>
    <t>Realizar algunas gestiones ante la CONADE.</t>
  </si>
  <si>
    <t>IMCUFIDE reporta que no se ha generado información relativa a los gastos de representación  en el periodo correspondiente</t>
  </si>
  <si>
    <t>La Secretaría de Desarrollo Económico y Emprendedor reporta que no se ha generado información relativa a los gastos de representación  en el periodo correspondiente</t>
  </si>
  <si>
    <t>La Secretaría de Desarrollo Metropolitano e Infraestructura reporta que no se ha generado información relativa a los gastos de representación  en el periodo correspondiente</t>
  </si>
  <si>
    <t>2o. Trim.</t>
  </si>
  <si>
    <t>Asistir a la reunión en CONADE</t>
  </si>
  <si>
    <t>2o Trim.</t>
  </si>
  <si>
    <t>Ortiz</t>
  </si>
  <si>
    <t>Asistir al Instituto Nacional para el Federalismo y el desarrollo Municipal (INAFED). Con el Director de Asistencia Técnica C. Ignacio Bonilla, para tratar asuntos de interés para el Municipio de Morelia.</t>
  </si>
  <si>
    <t>Trasladarse a la Ciudad de Barcelona España, para asistir al "Barcelona Smart City Expo World Congress al Congreso Mundial Ciudades Inteligentes 2017.</t>
  </si>
  <si>
    <t>Asistir a la Inauguración de Jornadas de Mesas de Análisis para las Políticas Públicas en Materia de Juventud, Cultura y Deporte. (PONENTE).</t>
  </si>
  <si>
    <t>Asistir a la Clausura de Jornadas de Mesas de Análisis para las Políticas Públicas en Materia de Juventud, Cultura y Deporte. (PONENTE).</t>
  </si>
  <si>
    <t>Asistir a realizar mesa de trabajo con Regidores de la Comisión de Desarrollo Sustentable, del H. Ayuntamiento, de Querétaro.</t>
  </si>
  <si>
    <t>Asistir al "8° Congreso Nacional de Cabildo 2017" en la ciudad de Cancún, Quintana Roo.</t>
  </si>
  <si>
    <t>Viáticos Nacionales, congresos y convenciones</t>
  </si>
  <si>
    <t>Invitación de la Secretaria de Cultura Dra. Myriam Vachez Plagnol y la Regidora Presidenta de la Comisión de Cultura Ximena Ruiz Uribe, para realizar mesas de trabajo en el Centro de Cultura Luis Páez Brotchie.</t>
  </si>
  <si>
    <t>Asistir a la Exposición Monumental: Observantes. Pensamiento Urbano.</t>
  </si>
  <si>
    <t>Reunión de trabajo con el Ing. Gastón González Director de Obras Públicas del Ayuntamiento de  Guadalajara.</t>
  </si>
  <si>
    <t>Nvo. León</t>
  </si>
  <si>
    <t>Trasladarse a la ciudad de Medellín, Colombia, para asistir al curso que organiza la empresa de Desarrollo Urbano EDU, "Ruta de la Innovación en Medellín".</t>
  </si>
  <si>
    <t>Trasladarse a la ciudad de Oaxaca, Oaxaca de Juárez, para asistir a la conmemoración del "XX Aniversario de la Congregación Mariana Trinidad.</t>
  </si>
  <si>
    <t>2016 U.S. Election Program and Seventh Global Elections, Organization (GEO-7).</t>
  </si>
  <si>
    <t>LEÓN</t>
  </si>
  <si>
    <t>INVITACIÓN PARA INTERCAMBIO DE OPINIONES ACERCA DE LAS ACTUALIZACIONES Y ANÁLISIS DE LOS INDICADORES PBR ENTRE AYUNTAMIENTOS</t>
  </si>
  <si>
    <t xml:space="preserve">DIRECTOR DE ASUNTOS JURÍDICOS, CIVILES Y PENALES </t>
  </si>
  <si>
    <t xml:space="preserve">DIRECTOR DE ASUNTOS, JURÍDICOS, CIVILES Y PENALES </t>
  </si>
  <si>
    <t>SÁNCHEZ</t>
  </si>
  <si>
    <t>CÁRDENAS</t>
  </si>
  <si>
    <t>REVISIÓN DE EXPEDIENTE EN JUZGADO</t>
  </si>
  <si>
    <t xml:space="preserve">DIRECTOR DE ASUNTOS JURÍDICOS, ADMINISTRATIVOS Y FISCALES </t>
  </si>
  <si>
    <t>CALDERÓN</t>
  </si>
  <si>
    <t>GESTIÓN DE REVISIÓN DE EXPEDIENTE</t>
  </si>
  <si>
    <t xml:space="preserve">REVISIÓN DE EXPEDIENTE  </t>
  </si>
  <si>
    <t>JEFE DE DEPARTAMENTO EN LA DIRECCIÓN DE ASUNTOS JURÍDICOS, CIVILES Y PENALES</t>
  </si>
  <si>
    <t>JEFE DE DEPARTAMENTO EN LA DIRECCIÓN DE ASUNTOS JURÍDICOS CIVILES Y PENALES</t>
  </si>
  <si>
    <t>REUNIÓN CON FUNCIONARIOS DE LA SECRETARIA DE LA FUNCIÓN PUBLICA</t>
  </si>
  <si>
    <t>RENDÓN</t>
  </si>
  <si>
    <t>REUNIÓN CON DIRECTORA DEL INSTITUTO MUNICIPAL DE PLANEACIÓN</t>
  </si>
  <si>
    <t xml:space="preserve">    MÉXICO</t>
  </si>
  <si>
    <t>REUNIÓN DE TRABAJO CON EMPRESARIOS POTENCIALES INVERSORES EN MORELIA</t>
  </si>
  <si>
    <t>REUNION CON ACCIONISTAS COMPAÑÍA OPERADORA DE CONCESIONES SA DE CV</t>
  </si>
  <si>
    <t xml:space="preserve">REUNIÓN CON AUTORIDADES DE ZAPOTLANEJO, JALISCO           </t>
  </si>
  <si>
    <t>REUNIÓN DE SÍNDICOS MUNICIPALES</t>
  </si>
  <si>
    <t>REUNIÓN CON CONCESIONARIOS “COMPLEJO URBANO MORELIA”</t>
  </si>
  <si>
    <t>REUNIÓN CON FUNCIONARIOS DE PETROLROS MEXICANOS</t>
  </si>
  <si>
    <t xml:space="preserve">MÉXICO </t>
  </si>
  <si>
    <t>REUNIÓN CON EMPRESARIOS POTENCIALES INVERSORES DE MORELIA</t>
  </si>
  <si>
    <t>REUNIÓN CON AUTORIDADES DE ZAPOTLANEJO</t>
  </si>
  <si>
    <t>GESTIÓN DE DOCUMENTOS JURÍDICO ADMINISTRATIVOS DEL FIDEICOMISO 7264</t>
  </si>
  <si>
    <t>REUNIÓN CON FUNCIONARIOS DEL IMPLAN DE LA CIUDAD DE MÉXICO</t>
  </si>
  <si>
    <t xml:space="preserve">2da., REUNIÓN REGIONAL 2016 DE LA RED MEXICANA DE MUNICIPIOS POR LA SALUD </t>
  </si>
  <si>
    <t>La Secretaría de Desarrollo Humano reporta que no se ha generado información relativa a los gastos de representación en el periodo correspondiente</t>
  </si>
  <si>
    <t xml:space="preserve">Velázquez </t>
  </si>
  <si>
    <t>La Secretaría de Servicios Públicos reporta que no se ha generado información relativa a los gastos de representación  en el periodo correspondiente</t>
  </si>
  <si>
    <t>Luis Ángel Calderón Chávez</t>
  </si>
  <si>
    <t>Luis Ángel</t>
  </si>
  <si>
    <t>Chávez</t>
  </si>
  <si>
    <t>María Bertha Ventura Pérez</t>
  </si>
  <si>
    <t>María Bertha</t>
  </si>
  <si>
    <t>Agustín Paramo Paredes</t>
  </si>
  <si>
    <t>Agustín</t>
  </si>
  <si>
    <t>Viáticos CECADES</t>
  </si>
  <si>
    <t>Zitácuaro</t>
  </si>
  <si>
    <t xml:space="preserve">coordinación de difusión y relaciones públicas </t>
  </si>
  <si>
    <t xml:space="preserve">Asistir al curso " Fortalecimiento de la política pública para la prevención social  de la violencia delincuencia" </t>
  </si>
  <si>
    <t>2do Trim.</t>
  </si>
  <si>
    <t>Pasajes aéreos, Viáticos nacionales y Pasajes terrestres</t>
  </si>
  <si>
    <t>Viáticos nacionales y Pasajes terrestres</t>
  </si>
  <si>
    <t>1er Trim.</t>
  </si>
  <si>
    <t>Del Ángel</t>
  </si>
  <si>
    <t>Héctor Ulises</t>
  </si>
  <si>
    <t>1er Foro de Estadística y Geografía para Estados y Municipios Herramientas para el Desarrollo INEGI</t>
  </si>
  <si>
    <t>Asistir en representación del Director General al Foro de Estadística y Geografía</t>
  </si>
  <si>
    <t>4to Trim.</t>
  </si>
  <si>
    <t>3er Trim.</t>
  </si>
  <si>
    <t>Asistir y participar en representar al Director General del IMPLAN en el Encuentro de la Zona Centro de la AMIMP (Asociación Mexicana de Institutos Municipales de Planeación).</t>
  </si>
  <si>
    <t>Firma del convenio  de hermanamiento entre Morelia y Querétaro.</t>
  </si>
  <si>
    <t>Asistir a la firma del convenio de hermanamiento con la ciudad de Querétaro.</t>
  </si>
  <si>
    <t>Lo relativo a los gastos de representación y viáticos correspondiente al 4 de mayo de 2015, de acuerdo a lo establecido en la Anterior Ley de Transparencia del Estado, puede consultarse en el apartado histórico del sitio de transparencia o en el siguiente hipervínculo:  http://morelos.morelia.gob.mx/ArchivosTransp/Articulo10/GastosRepresentacion-Ayuntamiento.pdf</t>
  </si>
  <si>
    <t>Primero, Segundo, Tercero y Cuarto Trimestre</t>
  </si>
  <si>
    <t>Denominación del acto de representación</t>
  </si>
  <si>
    <t>Motivo del acto de representación</t>
  </si>
  <si>
    <t>Periodo del acto de representación</t>
  </si>
  <si>
    <t>Importe ejercido por concepto de gastos de representación</t>
  </si>
  <si>
    <t>Respecto a los informes sobre la comisión o encargo</t>
  </si>
  <si>
    <t>Importe ejercido erogado con motivo del acto de representación</t>
  </si>
  <si>
    <t>Importe total ejercido erogado con motivo con motivo del acto de representación</t>
  </si>
  <si>
    <t>Importe total de gastos no erogados derivados del acto de representación</t>
  </si>
  <si>
    <t>Fecha de entrega del informe del acto de representación encomendado (día, mes, año)</t>
  </si>
  <si>
    <t>Hipervínculo al informe del acto de representación encomendado, donde se señalen las actividades realizadas, los resultados obtenidos, las contribuciones a la institución y las conclusiones</t>
  </si>
  <si>
    <t>Hipervínculo a la normatividad que regula los gastos de representación</t>
  </si>
  <si>
    <t>Presidente Municipal</t>
  </si>
  <si>
    <t>Presidencia Municipal</t>
  </si>
  <si>
    <t>00100-00101-PG01-F01-P01-C01-SPG01-A01-37501-E-2</t>
  </si>
  <si>
    <t>Eduardo Norberto</t>
  </si>
  <si>
    <t>Canals</t>
  </si>
  <si>
    <t>Horacio Erick</t>
  </si>
  <si>
    <t>Miriam</t>
  </si>
  <si>
    <t>Ramos</t>
  </si>
  <si>
    <t>Hinton Alfonso</t>
  </si>
  <si>
    <t>Mayo</t>
  </si>
  <si>
    <t>Francisco</t>
  </si>
  <si>
    <t>00100-00108-PG34-P02-C02-SPG02-A02-37501-E-2</t>
  </si>
  <si>
    <t>2017 (enero-septiembre)</t>
  </si>
  <si>
    <t>El Instituto Moreliano de Planeación reporta que no se ha generado información relativa a los gastos de representación en el periodo correspondiente a los meses de 2016 y 2017</t>
  </si>
  <si>
    <t>El Instituto de la Mujer Moreliana reporta que no se ha generado información relativa a los gastos de representación en el periodo correspondiente a los meses de 2016 y 2017.</t>
  </si>
  <si>
    <t>El DIF municipal reporta que no se ha generado información relativa a los gastos de representación en el periodo correspondiente a los meses de 2016 y 2017.</t>
  </si>
  <si>
    <t>Meses de 2016</t>
  </si>
  <si>
    <t>La Secretaría de Administración reporta que no se ha generado información relativa a los gastos de representación  en el periodo correspondiente a los meses de 2016 y 2017.</t>
  </si>
  <si>
    <t>La Sindicatura reporta que no se ha generado información relativa a los gastos de representación  en el periodo correspondiente a los meses de 2016 y 2017.</t>
  </si>
  <si>
    <t>Meses del 2017</t>
  </si>
  <si>
    <t>Meses 2016</t>
  </si>
  <si>
    <t>Alfonso Jesús</t>
  </si>
  <si>
    <t>Alcázar</t>
  </si>
  <si>
    <t>Gestión de Recursos</t>
  </si>
  <si>
    <t>Coordinador Municipal de Protección Civil</t>
  </si>
  <si>
    <t>Protección Civil</t>
  </si>
  <si>
    <t>Elaboración de Programas Especiales de Protección Civil de acuerdo al Riesgo</t>
  </si>
  <si>
    <t>Secretario Técnico del Consejo Ciudadano de Morelia</t>
  </si>
  <si>
    <t>Avilés</t>
  </si>
  <si>
    <t>Asamblea General de la Comisión Nacional de Seguridad</t>
  </si>
  <si>
    <t>Alarcón</t>
  </si>
  <si>
    <t>Capacitación y Herramientas para el manejo de medios, contenciones y Crisis de Gobierno</t>
  </si>
  <si>
    <t>Jefe de Prevención</t>
  </si>
  <si>
    <t>Reunión de trabajo en el Centro Nacional de Prevención de Desastres</t>
  </si>
  <si>
    <t>Coordinador de Gestión de Recursos</t>
  </si>
  <si>
    <t>Centro Estatal para la Preparación y Evaluación Socioeconómica de Proyectos</t>
  </si>
  <si>
    <t>La Oficina del Presidente Municipal reporta que no se ha generado información relativa a los gastos de representación en el periodo correspondiente</t>
  </si>
  <si>
    <t xml:space="preserve">                                                                                                                              Presidencia Municipal</t>
  </si>
  <si>
    <t>Septiembre 2017 - Octubre 2017</t>
  </si>
  <si>
    <t>02500-02501-F32-P01-C02-A02</t>
  </si>
  <si>
    <t>$1,309.00 MXN</t>
  </si>
  <si>
    <t>Asistencia tercer asamblea ANCMPM</t>
  </si>
  <si>
    <t>San Miguel de Allende</t>
  </si>
  <si>
    <t>02500-02502-F32-P02-C01-A01</t>
  </si>
  <si>
    <t>09/1'/2017</t>
  </si>
  <si>
    <t>Asistencia cuarta asamblea ANCMPM</t>
  </si>
  <si>
    <t>Campeche</t>
  </si>
  <si>
    <t>P008</t>
  </si>
  <si>
    <t>Traslado a la Ciudad de Cancún en quintana Roo al V congreso internacional de Ciencia Política impartido y organizado por la Asociación Mexicana de Ciencias Políticas A.C. (AMECIP)</t>
  </si>
  <si>
    <t>P007</t>
  </si>
  <si>
    <t xml:space="preserve">Traslado a la ciudad de Uruapan para asistir a las mesas de trabajo con la finalidad de  fortalecer en vinculo municipal en relación de temas de juventud y deporte atendiendo la invitación por el club deportivo Hermanos López Rayón </t>
  </si>
  <si>
    <t>0309/2017</t>
  </si>
  <si>
    <t>P006</t>
  </si>
  <si>
    <t>Hidalgo</t>
  </si>
  <si>
    <t>Pachuca</t>
  </si>
  <si>
    <t xml:space="preserve">Traslado a la ciudad de Pachuca Hidalgo la Cumbre Hemisférica de Alcaldes organizada por Alianza de las Ciudades por una América unida. </t>
  </si>
  <si>
    <t>P005</t>
  </si>
  <si>
    <t>Traslado ala CDMX para asistir al ciclo de conferencias de Fortalecimiento Municipal en materia deportiva ,atendiendo la invitación de la asociación civil "Fortalezcamos la Municipalidad"</t>
  </si>
  <si>
    <t>P004</t>
  </si>
  <si>
    <t xml:space="preserve">traslado a la CDMX el evento de "Agenda de actividades Relacionadas con el Desarrollo Urbano y Territorial del País" </t>
  </si>
  <si>
    <t>P003</t>
  </si>
  <si>
    <t>Invitación para asistir al XIII torneo  ZORROS Internacional.</t>
  </si>
  <si>
    <t>Zamora</t>
  </si>
  <si>
    <t>Traslado a la ciudad de Zamora, para asistir al taller "El mundo, en manos de los niños" en el museo Etnográfico de la ciudad.</t>
  </si>
  <si>
    <t>P001</t>
  </si>
  <si>
    <t>California</t>
  </si>
  <si>
    <t>Fullerton</t>
  </si>
  <si>
    <t xml:space="preserve">Traslado a la ciudad de Fullerton en California en representación de del C. Presidente Municipal de Morelia para conmemorar el 50 Aniversario de Hermanamiento entre Fullerton y Morelia </t>
  </si>
  <si>
    <t>Viáticos al Extranjero</t>
  </si>
  <si>
    <t>P000</t>
  </si>
  <si>
    <t xml:space="preserve">Madrigal </t>
  </si>
  <si>
    <t>Reunión de trabajo con el consejo estatal para el fomento deportivo (CODE) para revisión de políticas en el deporte Social.</t>
  </si>
  <si>
    <t>Viáticos  Nacionales</t>
  </si>
  <si>
    <t xml:space="preserve">Traslado a la ciudad de Cancún, Quintana Roo para asistir al 8° Congreso Nacional de Cabildo los días 10 al 12 de Agosto </t>
  </si>
  <si>
    <t>Nievel 4</t>
  </si>
  <si>
    <t>Director de Imagen urbana</t>
  </si>
  <si>
    <t>Diercción de Imagen Urbana</t>
  </si>
  <si>
    <t>Representante y encargado de la Dirección de Imaen Urbana</t>
  </si>
  <si>
    <t>José Antonio</t>
  </si>
  <si>
    <t xml:space="preserve">Mejía </t>
  </si>
  <si>
    <t>Vilaseñor</t>
  </si>
  <si>
    <t>Reunión de trabajo con empresa ECOBICI</t>
  </si>
  <si>
    <t>2 de mayo de 2016</t>
  </si>
  <si>
    <t>Viaticos Nacionales</t>
  </si>
  <si>
    <t>Nivel 7</t>
  </si>
  <si>
    <t>Jefe de Oficicina</t>
  </si>
  <si>
    <t>Responsable de Proyectos</t>
  </si>
  <si>
    <t>Dirección de Imagen Urbana</t>
  </si>
  <si>
    <t>Proyectos de áreas verdes, plazas y jardines</t>
  </si>
  <si>
    <t xml:space="preserve">Hurtado </t>
  </si>
  <si>
    <t>Cahue</t>
  </si>
  <si>
    <t>Asistir al V Congreso de Ciencia y Arte de Paidaje "Paisajizando el Ambiente"</t>
  </si>
  <si>
    <t>Queretaro</t>
  </si>
  <si>
    <t>22 de septiembe de 2016</t>
  </si>
  <si>
    <t>25 de septiembre de 2016</t>
  </si>
  <si>
    <t>Fucnionario Públicos</t>
  </si>
  <si>
    <t>Nivel 5</t>
  </si>
  <si>
    <t>Jefe de Espacios Públicos, Parques y Jardines</t>
  </si>
  <si>
    <t>Jefe de Departamento encargado de las áreas verdes del Municipio</t>
  </si>
  <si>
    <t>Juan Gabriel</t>
  </si>
  <si>
    <t>Ortega</t>
  </si>
  <si>
    <t>Recibir 6,500 árbole donados por la CONAFOR</t>
  </si>
  <si>
    <t>Sarabia</t>
  </si>
  <si>
    <t>11 de octubre de 2016</t>
  </si>
  <si>
    <t xml:space="preserve">Directora general       </t>
  </si>
  <si>
    <t xml:space="preserve">Maria Eugenia </t>
  </si>
  <si>
    <t>11° Edición Feria Internacional de Artesanías "Las manos del mundo"</t>
  </si>
  <si>
    <t>F29</t>
  </si>
  <si>
    <t>Jefa de Departamento</t>
  </si>
  <si>
    <t xml:space="preserve">Adela </t>
  </si>
  <si>
    <t xml:space="preserve">Anguiano </t>
  </si>
  <si>
    <t>Octubre</t>
  </si>
  <si>
    <t>Asistir Evento "Road Show en Texas y Chicago"</t>
  </si>
  <si>
    <t>E.U.</t>
  </si>
  <si>
    <t>Texas y Chicago</t>
  </si>
  <si>
    <t>San Antonio, Chicago, Dallas</t>
  </si>
  <si>
    <t>Viáticos en el Extranjero</t>
  </si>
  <si>
    <t>De La Torre</t>
  </si>
  <si>
    <t>Asistir al evento "Trade Show Mx" promoción del destino a Tour Operadores</t>
  </si>
  <si>
    <t>Mtro. Leopoldo Romero Ochoa 
Director del Centro Municipal de Información Pública</t>
  </si>
  <si>
    <t xml:space="preserve"> Mtro. Leopoldo Romero Ochoa 
Director del Centro Municipal de Información Pública</t>
  </si>
  <si>
    <t>Colegio de Morelia</t>
  </si>
  <si>
    <t>ND</t>
  </si>
  <si>
    <t>5-1-3-7-2-0</t>
  </si>
  <si>
    <t>Gestión de Recursos Proyecto "Tocando Corazones"</t>
  </si>
  <si>
    <t xml:space="preserve">Director General </t>
  </si>
  <si>
    <t>Urbina</t>
  </si>
  <si>
    <t>Amante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</si>
  <si>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</si>
  <si>
    <t>Mtro. Leopoldo Romero Ochoa
Director del Centro Municipal de Información Pública</t>
  </si>
  <si>
    <t>GUILLEMO CUITLÁHUATL</t>
  </si>
  <si>
    <t>MEXICO</t>
  </si>
  <si>
    <t>MICHOACAN</t>
  </si>
  <si>
    <t xml:space="preserve">2da., REUNION REGIONAL 2016 DE LA RED MEXICANA DE MUNICIPIOS POR LA SALUD </t>
  </si>
  <si>
    <t>VIATICOS NACIONALES PARA LABORES DE CAMPO Y DE SUPERVICION.</t>
  </si>
  <si>
    <t>00100-00108-PG34-F34-P01-C02-SPG02-A01-37501-E-2</t>
  </si>
  <si>
    <t>Secretaria de Cultura de Morelia</t>
  </si>
  <si>
    <t>Miguel</t>
  </si>
  <si>
    <t>Salmon</t>
  </si>
  <si>
    <t>del Real</t>
  </si>
  <si>
    <t>Brenda Aranza</t>
  </si>
  <si>
    <t>Sinaloa</t>
  </si>
  <si>
    <t>XXV Asamblea de la Red Mexicana de Ciudades Amigas de la Niñez</t>
  </si>
  <si>
    <t>13/09/25017</t>
  </si>
  <si>
    <t xml:space="preserve">Sergio </t>
  </si>
  <si>
    <t>Aguado</t>
  </si>
  <si>
    <t>Javier</t>
  </si>
  <si>
    <t>Ocampo</t>
  </si>
  <si>
    <t>Segundo Informe de Gobierno de Gobierno del Lic. Marcos Aguilar Vega</t>
  </si>
  <si>
    <t>Secretario Particular</t>
  </si>
  <si>
    <t>Anaya</t>
  </si>
  <si>
    <t>00100-00101-F01-P01-C01-A01-37504-2</t>
  </si>
  <si>
    <t>enero 2016 a mayo 2016</t>
  </si>
  <si>
    <t>Distrito Federal, Guanajuato</t>
  </si>
  <si>
    <t>Jefe de Protocolo y Giras</t>
  </si>
  <si>
    <t>Jefatura de Protocolo y Giras</t>
  </si>
  <si>
    <t xml:space="preserve">Alfredo </t>
  </si>
  <si>
    <t>Rojas</t>
  </si>
  <si>
    <t>mayo a junio 2016</t>
  </si>
  <si>
    <t>00100-00102-F01-P02-C02-A01-37602-2</t>
  </si>
  <si>
    <t>Jefe de la Oficina del Presidente Municipal</t>
  </si>
  <si>
    <t>Jefe de Oficina</t>
  </si>
  <si>
    <t>Jefatura de la Oficina del Presidente Municipal</t>
  </si>
  <si>
    <t>Jaime</t>
  </si>
  <si>
    <t>Morelos</t>
  </si>
  <si>
    <t>Suarez</t>
  </si>
  <si>
    <t>Buenos Aires</t>
  </si>
  <si>
    <t>Rosarito</t>
  </si>
  <si>
    <t>Directora de Comunicación Social</t>
  </si>
  <si>
    <t>Directora</t>
  </si>
  <si>
    <t>23/09/20016</t>
  </si>
  <si>
    <t>14/10/216</t>
  </si>
  <si>
    <t>Analista A</t>
  </si>
  <si>
    <t>Eventos</t>
  </si>
  <si>
    <t>Martin</t>
  </si>
  <si>
    <t>Pañeda</t>
  </si>
  <si>
    <t>Reunión en Congreso de la Unión para dar seguimiento al Proyecto Data Center</t>
  </si>
  <si>
    <t>Reunión en la Secretaria de Educación Pública</t>
  </si>
  <si>
    <t>Sistema de Protección Integral de Niñas, Niños y Adolescentes del Municipio de Morelia</t>
  </si>
  <si>
    <t>Jiménez</t>
  </si>
  <si>
    <t>Culiacán</t>
  </si>
  <si>
    <t xml:space="preserve">Visitar la Comisión Nacional </t>
  </si>
  <si>
    <t>Entrega de documentos en la Secretaria de Hacienda y Crédito Público</t>
  </si>
  <si>
    <t>Entrevista con Diputados Representantes del Estado de Michoacán</t>
  </si>
  <si>
    <t>Reunión en la Secretaria de Hacienda y crédito Publico.</t>
  </si>
  <si>
    <t>México, Irapuato</t>
  </si>
  <si>
    <t>Ámsterdam</t>
  </si>
  <si>
    <t>Lázaro Cárdenas</t>
  </si>
  <si>
    <t>Se registran únicamente los gastos totalmente finiquitados para cumplir con el principio de calidad en la información</t>
  </si>
  <si>
    <t>El Colegio de Morelia reporta que no se ha generado información relativa a los gastos de representación en el periodo correspondiente</t>
  </si>
  <si>
    <t>Asistencia reunión con director de CONUEE</t>
  </si>
  <si>
    <t>No asistieron  acompañantes</t>
  </si>
  <si>
    <t>No asistieron acompañantes</t>
  </si>
  <si>
    <t>Septiembre 2017</t>
  </si>
  <si>
    <t>Comisionado Municipal de Seguridad</t>
  </si>
  <si>
    <t>Comision Municipal de Seguridad</t>
  </si>
  <si>
    <t>Bernando María</t>
  </si>
  <si>
    <t>Reunión de trabajo con la Comisión Nacional de Seguridad Pública</t>
  </si>
  <si>
    <t xml:space="preserve">Bernando María </t>
  </si>
  <si>
    <t>Asistir a la Sesión Ordinaria de la Asamblea General de la Conferencia Nacional de Seguridad Pública</t>
  </si>
  <si>
    <t>Director de Politica Criminal</t>
  </si>
  <si>
    <t>Reunión de trabajo de la Comisión de Información de la Conferencia Nacional de Seguridad pública Municipal</t>
  </si>
  <si>
    <t>Otubre  2017</t>
  </si>
  <si>
    <t>Tenico Profesionista C</t>
  </si>
  <si>
    <t>Tecnico Profesionista C</t>
  </si>
  <si>
    <t>Oficialia Mayor</t>
  </si>
  <si>
    <t>Traslado de personal al aeropuerto de la ciudad de México</t>
  </si>
  <si>
    <t>Octubre  2017</t>
  </si>
  <si>
    <t>Oficilía Mayor</t>
  </si>
  <si>
    <t xml:space="preserve">García </t>
  </si>
  <si>
    <t>Reunión de trabajo para la implementación de sistema de registro de incidencias del personal.</t>
  </si>
  <si>
    <t>Moises</t>
  </si>
  <si>
    <t>Entrega de documentacíon para el  Secretariado Ejecutivo del Sistema Nacional de Seguridad Pública</t>
  </si>
  <si>
    <t>4.408.00</t>
  </si>
  <si>
    <t>´Carlos</t>
  </si>
  <si>
    <t>Gestión ante el Secretariado Ejecutivo del Sistema Nacional de Seguridad Pública</t>
  </si>
  <si>
    <t>Agosto-Octubre</t>
  </si>
  <si>
    <t>Trasladar a la Directora General al DIF de Zapopan</t>
  </si>
  <si>
    <t>Trasladar a la Directora General al DIF de Zapopan conocer las instalaciones del programa personas con autismo</t>
  </si>
  <si>
    <t xml:space="preserve">Jefa Depto. </t>
  </si>
  <si>
    <t>Centro de Atención a Menores y Adolescentes en Riesgo</t>
  </si>
  <si>
    <t xml:space="preserve">Llanderal </t>
  </si>
  <si>
    <t xml:space="preserve">Asistir a la XXV Asamblea de la Red Mexicana de Ciudades Amigas de la Niñez. </t>
  </si>
  <si>
    <t>01500-01505-PG23-F23-P05-C01-SPG01-A03-37501</t>
  </si>
  <si>
    <t>Ana  Isabel</t>
  </si>
  <si>
    <t xml:space="preserve">asistir al Congreso Internacional de Accesibilidad y Diseño Universal.  </t>
  </si>
  <si>
    <t xml:space="preserve">Paramo </t>
  </si>
  <si>
    <t xml:space="preserve">realizar la entrega de los víveres recaudados en el centro de acopio en las instalaciones de SMDIFM.  </t>
  </si>
  <si>
    <t>Analista C</t>
  </si>
  <si>
    <t xml:space="preserve">Medina </t>
  </si>
  <si>
    <t>Solorio</t>
  </si>
  <si>
    <t>realizar la entrega de los víveres recaudados en el centro de acopio en las instalaciones de SMDIFM, a las instalaciones de DIF Nacional</t>
  </si>
  <si>
    <t>Chofer</t>
  </si>
  <si>
    <t>Marco Antonio</t>
  </si>
  <si>
    <t>realizar la entrega de los víveres recaudados en el centro de acopio en las instalaciones de SMDIFM, a las instalaciones de esa Ciudad</t>
  </si>
  <si>
    <t>Cuernavaca</t>
  </si>
  <si>
    <t>01500-01504-PG23-F23-P04-C02-SPG02-A05-37501</t>
  </si>
  <si>
    <t>Ballesteros</t>
  </si>
  <si>
    <t>realizar la entrega de los víveres recaudados en el centro de acopio en las instalaciones de SMDIFM, a las instalaciones de esa ciudad</t>
  </si>
  <si>
    <t xml:space="preserve">Isidro </t>
  </si>
  <si>
    <t>Mateo</t>
  </si>
  <si>
    <t>Asistir al  XV Congreso Nacional de Mediación 2017</t>
  </si>
  <si>
    <t>01500-01504-PG23-F23-P04-C02-SPG02-A01-37501</t>
  </si>
  <si>
    <t>Trasladar menores del colegio montesori al aeropuerto</t>
  </si>
  <si>
    <t>Curso diseñado para implementar el Sistema de Comunicación por intercambio de imágenes PECS</t>
  </si>
  <si>
    <t>Zapopan</t>
  </si>
  <si>
    <t>Isidro Mateos Rodríguez</t>
  </si>
  <si>
    <t>Jefa Depto. . Centro de la Cultura de la discapacidad</t>
  </si>
  <si>
    <t>Amara Aguirre Rangel</t>
  </si>
  <si>
    <t>Amara</t>
  </si>
  <si>
    <t>Carla Samara</t>
  </si>
  <si>
    <t>Carla Samara Hernández López</t>
  </si>
  <si>
    <t>Miriam Roció Llanderal Álvarez</t>
  </si>
  <si>
    <t>Miriam Roció</t>
  </si>
  <si>
    <t>Coordinador de la oficina de la Dirección</t>
  </si>
  <si>
    <t>José Said Medina Solorio</t>
  </si>
  <si>
    <t>José Said</t>
  </si>
  <si>
    <t>Marco Antonio García Cortes</t>
  </si>
  <si>
    <t>Dirección de Programas</t>
  </si>
  <si>
    <t>Néstor Daniel Ballesteros Díaz</t>
  </si>
  <si>
    <t>Néstor Daniel</t>
  </si>
  <si>
    <t>Director de Planeación Participativa</t>
  </si>
  <si>
    <t>Dirección de Planeación Participativa</t>
  </si>
  <si>
    <t>Carlos Alberto</t>
  </si>
  <si>
    <t>Viáticos Devengados por Comisión a la Ciudad de México los días 03 y 4 de Octubre de 2017</t>
  </si>
  <si>
    <t>N/A</t>
  </si>
  <si>
    <t>Comisionado para asistir a la CDMX a las oficinas de FONCA, ubicadas en Argentina 12, Col. Centro, Delegación Cuauhtémoc, Ciudad de México. A entregar documentos de comprobación de Contraloría Social y reunión de seguimiento los días 03 y 04 de octubre de 2017.</t>
  </si>
  <si>
    <t>3/107217</t>
  </si>
  <si>
    <t>4/107217</t>
  </si>
  <si>
    <t>3er Trim</t>
  </si>
  <si>
    <t>Asistir a la competencia como representante del seleccionado ranas imde</t>
  </si>
  <si>
    <t>4o. Trim</t>
  </si>
  <si>
    <t>Asistir a las Instalaciones de la CONADE para 1er. Campeonato Nacional de Natación YMCA infantil y juvenil curso largo</t>
  </si>
  <si>
    <t>Acudir a la Cd. De Apatzingán de la Constitución a la 3era Etapa de la Liga Independiente de Natación para Novatos.</t>
  </si>
  <si>
    <t>Apatzingán</t>
  </si>
  <si>
    <t>Octubre 2017 - Diciembre 2017</t>
  </si>
  <si>
    <t>Representación Internacional del Municipio OCPM</t>
  </si>
  <si>
    <t>Corea del Sur</t>
  </si>
  <si>
    <t>Gyeongsang del Norte</t>
  </si>
  <si>
    <t>Gyeongju</t>
  </si>
  <si>
    <t>XIV Congreso Mundial de la Organización de las Ciudades Patrimonio Mundial (OCPM)</t>
  </si>
  <si>
    <t>Octubre 2017 - Diciembre 2018</t>
  </si>
  <si>
    <t>Secretaría de Cultura</t>
  </si>
  <si>
    <t>La Secretaría de Cultura reporta que no se ha generado información relativa a los gastos de representación  en el periódo correspondiente</t>
  </si>
  <si>
    <t xml:space="preserve">julio-septiembre </t>
  </si>
  <si>
    <t>Secretario de Cultura</t>
  </si>
  <si>
    <t xml:space="preserve">Secretario de Cultura </t>
  </si>
  <si>
    <t xml:space="preserve">Miguel </t>
  </si>
  <si>
    <t xml:space="preserve">Salmón </t>
  </si>
  <si>
    <t xml:space="preserve">del Real </t>
  </si>
  <si>
    <t xml:space="preserve">Gestionar la renovación de becas del Colegio de Morelia. </t>
  </si>
  <si>
    <t xml:space="preserve">Reunión de trabajo </t>
  </si>
  <si>
    <t xml:space="preserve">Reunión de Trabajo con el Mtro. Salvador Jara Guerrero. </t>
  </si>
  <si>
    <t>octubre-diciembre</t>
  </si>
  <si>
    <t>Directora de Educación y Arte Popular</t>
  </si>
  <si>
    <t xml:space="preserve">Dirección de Educación y Arte Popular </t>
  </si>
  <si>
    <t xml:space="preserve">Fátima </t>
  </si>
  <si>
    <t>Alcaraz</t>
  </si>
  <si>
    <t xml:space="preserve">Taller Artesanal, para difusión del Catálogo Digital y presentación del video de Capula y sus artesanías. </t>
  </si>
  <si>
    <t xml:space="preserve">Internacional </t>
  </si>
  <si>
    <t>EUA</t>
  </si>
  <si>
    <t xml:space="preserve">Washington </t>
  </si>
  <si>
    <t>Seattle, Renton y Tacoma</t>
  </si>
  <si>
    <t>Asistir a reunión con la Lic. Verónica de la Vega de la empresa Cie México, asuntos relacionados con Festejos Decembrinos</t>
  </si>
  <si>
    <t>Asistir a reunión con empresarios del grupo Pineda Covalín y visita a  montajes de día de muertos.</t>
  </si>
  <si>
    <t>Jefe de Departamento de Congresos y Convenciones</t>
  </si>
  <si>
    <t>Asistir reunión de enlaces de Turismo LGBT convocada por Secretaría de Turismo Federal y el Consejo de Promoción Turística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</si>
</sst>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&quot; de &quot;mmmm&quot; de &quot;yyyy;@"/>
  </numFmts>
  <fonts count="30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Aller Light"/>
      <family val="2"/>
    </font>
    <font>
      <sz val="11"/>
      <color rgb="FFFFFFFF"/>
      <name val="Aller Light"/>
      <family val="2"/>
    </font>
    <font>
      <sz val="6"/>
      <color theme="1"/>
      <name val="Calibri"/>
      <family val="2"/>
      <scheme val="minor"/>
    </font>
    <font>
      <sz val="9"/>
      <color theme="1"/>
      <name val="Aller Light"/>
      <family val="2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color rgb="FFFF0000"/>
      <name val="Aller Light"/>
    </font>
    <font>
      <sz val="8"/>
      <color rgb="FF000000"/>
      <name val="Aller Light"/>
    </font>
    <font>
      <sz val="8"/>
      <name val="Aller Light"/>
    </font>
    <font>
      <sz val="8"/>
      <color indexed="8"/>
      <name val="Aller Light"/>
    </font>
    <font>
      <b/>
      <sz val="24"/>
      <color theme="1"/>
      <name val="Aller Light"/>
    </font>
    <font>
      <sz val="11"/>
      <color theme="1"/>
      <name val="Aller Light"/>
    </font>
    <font>
      <u/>
      <sz val="6"/>
      <color theme="10"/>
      <name val="Aller Light"/>
    </font>
    <font>
      <sz val="9"/>
      <color rgb="FFFFFFFF"/>
      <name val="Aller Light"/>
    </font>
    <font>
      <u/>
      <sz val="8"/>
      <color theme="10"/>
      <name val="Aller Light"/>
      <family val="2"/>
    </font>
    <font>
      <sz val="9"/>
      <color theme="1"/>
      <name val="Aller Light"/>
    </font>
    <font>
      <sz val="11"/>
      <color rgb="FFFFFFFF"/>
      <name val="Aller Light"/>
    </font>
    <font>
      <u/>
      <sz val="11"/>
      <color theme="10"/>
      <name val="Aller Light"/>
    </font>
    <font>
      <sz val="16"/>
      <color theme="1"/>
      <name val="Aller Light"/>
    </font>
    <font>
      <sz val="8"/>
      <color rgb="FF333333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ck">
        <color rgb="FF7030A0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medium">
        <color rgb="FFFFFFFF"/>
      </left>
      <right style="thick">
        <color rgb="FF7030A0"/>
      </right>
      <top style="thick">
        <color theme="0"/>
      </top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/>
      <diagonal/>
    </border>
    <border>
      <left/>
      <right style="thick">
        <color rgb="FF7030A0"/>
      </right>
      <top style="medium">
        <color rgb="FFFFFFFF"/>
      </top>
      <bottom style="thick">
        <color theme="0"/>
      </bottom>
      <diagonal/>
    </border>
    <border>
      <left style="thick">
        <color rgb="FF7030A0"/>
      </left>
      <right style="thick">
        <color theme="0"/>
      </right>
      <top style="thick">
        <color theme="0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theme="0"/>
      </bottom>
      <diagonal/>
    </border>
    <border>
      <left/>
      <right/>
      <top style="thick">
        <color rgb="FF7030A0"/>
      </top>
      <bottom style="thick">
        <color theme="0"/>
      </bottom>
      <diagonal/>
    </border>
    <border>
      <left/>
      <right style="thick">
        <color rgb="FF7030A0"/>
      </right>
      <top style="thick">
        <color rgb="FF7030A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medium">
        <color rgb="FFFFFFFF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 style="thick">
        <color rgb="FF7030A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ck">
        <color theme="0"/>
      </left>
      <right style="medium">
        <color rgb="FFFFFFFF"/>
      </right>
      <top/>
      <bottom style="thin">
        <color indexed="64"/>
      </bottom>
      <diagonal/>
    </border>
    <border>
      <left style="medium">
        <color rgb="FF7030A0"/>
      </left>
      <right/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Fill="1"/>
    <xf numFmtId="0" fontId="9" fillId="3" borderId="0" xfId="0" applyFont="1" applyFill="1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44" fontId="11" fillId="0" borderId="3" xfId="2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/>
    </xf>
    <xf numFmtId="164" fontId="11" fillId="0" borderId="9" xfId="2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44" fontId="11" fillId="0" borderId="9" xfId="2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44" fontId="11" fillId="0" borderId="3" xfId="2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4" fontId="11" fillId="0" borderId="23" xfId="2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44" fontId="11" fillId="0" borderId="23" xfId="2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3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justify" wrapText="1"/>
    </xf>
    <xf numFmtId="0" fontId="13" fillId="0" borderId="12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8" fontId="11" fillId="0" borderId="9" xfId="0" applyNumberFormat="1" applyFont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0" fontId="11" fillId="0" borderId="0" xfId="0" applyFont="1" applyBorder="1"/>
    <xf numFmtId="0" fontId="16" fillId="0" borderId="0" xfId="0" applyFont="1"/>
    <xf numFmtId="0" fontId="11" fillId="3" borderId="9" xfId="0" applyFont="1" applyFill="1" applyBorder="1" applyAlignment="1">
      <alignment horizontal="center" vertical="center" wrapText="1"/>
    </xf>
    <xf numFmtId="8" fontId="11" fillId="3" borderId="3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50" xfId="0" applyFont="1" applyBorder="1"/>
    <xf numFmtId="0" fontId="11" fillId="0" borderId="12" xfId="0" applyFont="1" applyBorder="1" applyAlignment="1">
      <alignment horizontal="center" vertical="center" wrapText="1"/>
    </xf>
    <xf numFmtId="44" fontId="11" fillId="0" borderId="3" xfId="2" applyFont="1" applyBorder="1" applyAlignment="1">
      <alignment horizontal="center" vertical="center" wrapText="1"/>
    </xf>
    <xf numFmtId="44" fontId="11" fillId="0" borderId="3" xfId="2" applyFont="1" applyFill="1" applyBorder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1" fillId="0" borderId="20" xfId="2" applyFont="1" applyFill="1" applyBorder="1" applyAlignment="1">
      <alignment horizontal="center" vertical="center" wrapText="1"/>
    </xf>
    <xf numFmtId="14" fontId="11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4" xfId="0" applyFont="1" applyBorder="1"/>
    <xf numFmtId="0" fontId="13" fillId="0" borderId="13" xfId="1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14" fontId="11" fillId="0" borderId="23" xfId="0" applyNumberFormat="1" applyFont="1" applyBorder="1" applyAlignment="1">
      <alignment horizontal="center" vertical="center" wrapText="1"/>
    </xf>
    <xf numFmtId="14" fontId="11" fillId="0" borderId="3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left" vertical="center"/>
    </xf>
    <xf numFmtId="0" fontId="11" fillId="0" borderId="91" xfId="0" applyFont="1" applyBorder="1" applyAlignment="1">
      <alignment horizontal="center" vertical="center" wrapText="1"/>
    </xf>
    <xf numFmtId="14" fontId="11" fillId="0" borderId="91" xfId="0" applyNumberFormat="1" applyFont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46" xfId="0" applyFont="1" applyFill="1" applyBorder="1" applyAlignment="1">
      <alignment horizontal="center" vertical="center" wrapText="1"/>
    </xf>
    <xf numFmtId="17" fontId="11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1" fillId="0" borderId="8" xfId="0" applyNumberFormat="1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center" vertical="center" wrapText="1"/>
    </xf>
    <xf numFmtId="15" fontId="11" fillId="0" borderId="3" xfId="0" applyNumberFormat="1" applyFont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8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14" fontId="11" fillId="3" borderId="40" xfId="0" applyNumberFormat="1" applyFont="1" applyFill="1" applyBorder="1" applyAlignment="1">
      <alignment horizontal="center" vertical="center" wrapText="1"/>
    </xf>
    <xf numFmtId="0" fontId="18" fillId="3" borderId="93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2" fontId="18" fillId="0" borderId="93" xfId="0" applyNumberFormat="1" applyFont="1" applyBorder="1" applyAlignment="1">
      <alignment horizontal="center" vertical="center" wrapText="1"/>
    </xf>
    <xf numFmtId="14" fontId="11" fillId="3" borderId="1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14" fontId="18" fillId="0" borderId="95" xfId="0" applyNumberFormat="1" applyFont="1" applyBorder="1" applyAlignment="1">
      <alignment horizontal="center" vertical="center"/>
    </xf>
    <xf numFmtId="14" fontId="18" fillId="0" borderId="81" xfId="0" applyNumberFormat="1" applyFont="1" applyBorder="1" applyAlignment="1">
      <alignment horizontal="center" vertical="center"/>
    </xf>
    <xf numFmtId="1" fontId="18" fillId="0" borderId="93" xfId="0" applyNumberFormat="1" applyFont="1" applyBorder="1" applyAlignment="1">
      <alignment horizontal="center" vertical="center"/>
    </xf>
    <xf numFmtId="4" fontId="18" fillId="3" borderId="93" xfId="0" applyNumberFormat="1" applyFont="1" applyFill="1" applyBorder="1" applyAlignment="1">
      <alignment horizontal="center" vertical="center"/>
    </xf>
    <xf numFmtId="4" fontId="18" fillId="0" borderId="93" xfId="0" applyNumberFormat="1" applyFont="1" applyBorder="1" applyAlignment="1">
      <alignment horizontal="center" vertical="center"/>
    </xf>
    <xf numFmtId="14" fontId="18" fillId="0" borderId="94" xfId="0" applyNumberFormat="1" applyFont="1" applyBorder="1" applyAlignment="1">
      <alignment horizontal="center" vertical="center"/>
    </xf>
    <xf numFmtId="0" fontId="18" fillId="3" borderId="91" xfId="0" applyFont="1" applyFill="1" applyBorder="1" applyAlignment="1">
      <alignment horizontal="center" vertical="center"/>
    </xf>
    <xf numFmtId="1" fontId="18" fillId="0" borderId="92" xfId="0" applyNumberFormat="1" applyFont="1" applyBorder="1" applyAlignment="1">
      <alignment horizontal="center" vertical="center"/>
    </xf>
    <xf numFmtId="2" fontId="18" fillId="0" borderId="92" xfId="0" applyNumberFormat="1" applyFont="1" applyBorder="1" applyAlignment="1">
      <alignment horizontal="center" vertical="center" wrapText="1"/>
    </xf>
    <xf numFmtId="4" fontId="18" fillId="3" borderId="92" xfId="0" applyNumberFormat="1" applyFont="1" applyFill="1" applyBorder="1" applyAlignment="1">
      <alignment horizontal="center" vertical="center"/>
    </xf>
    <xf numFmtId="4" fontId="18" fillId="0" borderId="92" xfId="0" applyNumberFormat="1" applyFont="1" applyBorder="1" applyAlignment="1">
      <alignment horizontal="center" vertical="center"/>
    </xf>
    <xf numFmtId="14" fontId="18" fillId="0" borderId="87" xfId="0" applyNumberFormat="1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14" fontId="11" fillId="0" borderId="21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/>
    </xf>
    <xf numFmtId="8" fontId="11" fillId="0" borderId="89" xfId="0" applyNumberFormat="1" applyFont="1" applyBorder="1" applyAlignment="1">
      <alignment horizontal="center" vertical="center" wrapText="1"/>
    </xf>
    <xf numFmtId="14" fontId="18" fillId="0" borderId="90" xfId="0" applyNumberFormat="1" applyFont="1" applyBorder="1" applyAlignment="1">
      <alignment horizontal="center" vertical="center"/>
    </xf>
    <xf numFmtId="1" fontId="18" fillId="0" borderId="31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 wrapText="1"/>
    </xf>
    <xf numFmtId="4" fontId="18" fillId="3" borderId="31" xfId="0" applyNumberFormat="1" applyFont="1" applyFill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" fontId="18" fillId="3" borderId="8" xfId="0" applyNumberFormat="1" applyFont="1" applyFill="1" applyBorder="1" applyAlignment="1">
      <alignment horizontal="center" vertical="center"/>
    </xf>
    <xf numFmtId="2" fontId="18" fillId="3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8" fontId="11" fillId="3" borderId="8" xfId="0" applyNumberFormat="1" applyFont="1" applyFill="1" applyBorder="1" applyAlignment="1">
      <alignment horizontal="center" vertical="center" wrapText="1"/>
    </xf>
    <xf numFmtId="14" fontId="18" fillId="3" borderId="87" xfId="0" applyNumberFormat="1" applyFont="1" applyFill="1" applyBorder="1" applyAlignment="1">
      <alignment horizontal="center" vertical="center"/>
    </xf>
    <xf numFmtId="15" fontId="11" fillId="3" borderId="13" xfId="0" applyNumberFormat="1" applyFont="1" applyFill="1" applyBorder="1" applyAlignment="1">
      <alignment horizontal="center" vertical="center" wrapText="1"/>
    </xf>
    <xf numFmtId="15" fontId="11" fillId="3" borderId="4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3" fontId="11" fillId="0" borderId="3" xfId="3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8" fontId="11" fillId="0" borderId="8" xfId="0" applyNumberFormat="1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8" fontId="11" fillId="0" borderId="31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8" fontId="11" fillId="0" borderId="0" xfId="0" applyNumberFormat="1" applyFont="1"/>
    <xf numFmtId="0" fontId="13" fillId="0" borderId="31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11" xfId="0" applyFont="1" applyBorder="1"/>
    <xf numFmtId="8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164" fontId="11" fillId="3" borderId="3" xfId="2" applyNumberFormat="1" applyFont="1" applyFill="1" applyBorder="1" applyAlignment="1">
      <alignment horizontal="center" vertical="center" wrapText="1"/>
    </xf>
    <xf numFmtId="44" fontId="11" fillId="3" borderId="3" xfId="2" applyFont="1" applyFill="1" applyBorder="1" applyAlignment="1">
      <alignment horizontal="center" vertical="center" wrapText="1"/>
    </xf>
    <xf numFmtId="44" fontId="11" fillId="0" borderId="0" xfId="0" applyNumberFormat="1" applyFont="1"/>
    <xf numFmtId="0" fontId="11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5" fontId="2" fillId="3" borderId="8" xfId="0" applyNumberFormat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8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4" fontId="2" fillId="0" borderId="3" xfId="2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3" borderId="3" xfId="2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 wrapText="1"/>
    </xf>
    <xf numFmtId="14" fontId="19" fillId="0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44" fontId="1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44" fontId="17" fillId="0" borderId="3" xfId="0" applyNumberFormat="1" applyFont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44" fontId="19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top" wrapText="1"/>
    </xf>
    <xf numFmtId="44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11" fillId="3" borderId="91" xfId="0" applyFont="1" applyFill="1" applyBorder="1" applyAlignment="1">
      <alignment horizontal="center" vertical="center" wrapText="1"/>
    </xf>
    <xf numFmtId="0" fontId="13" fillId="3" borderId="91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14" fontId="13" fillId="3" borderId="3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1" fillId="0" borderId="0" xfId="0" applyFont="1"/>
    <xf numFmtId="0" fontId="12" fillId="3" borderId="0" xfId="0" applyFont="1" applyFill="1" applyBorder="1" applyAlignment="1">
      <alignment vertical="center" wrapText="1"/>
    </xf>
    <xf numFmtId="164" fontId="11" fillId="0" borderId="0" xfId="2" applyNumberFormat="1" applyFont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44" fontId="11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3" fillId="3" borderId="9" xfId="1" applyFont="1" applyFill="1" applyBorder="1" applyAlignment="1">
      <alignment horizontal="center" vertical="center" wrapText="1"/>
    </xf>
    <xf numFmtId="0" fontId="13" fillId="3" borderId="52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17" fontId="2" fillId="0" borderId="2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164" fontId="18" fillId="3" borderId="3" xfId="2" applyNumberFormat="1" applyFont="1" applyFill="1" applyBorder="1" applyAlignment="1">
      <alignment horizontal="center" vertical="center"/>
    </xf>
    <xf numFmtId="14" fontId="18" fillId="3" borderId="3" xfId="0" applyNumberFormat="1" applyFont="1" applyFill="1" applyBorder="1" applyAlignment="1">
      <alignment horizontal="center" vertical="center" wrapText="1"/>
    </xf>
    <xf numFmtId="44" fontId="18" fillId="3" borderId="3" xfId="2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8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 wrapText="1"/>
    </xf>
    <xf numFmtId="14" fontId="13" fillId="0" borderId="24" xfId="1" applyNumberFormat="1" applyFont="1" applyFill="1" applyBorder="1" applyAlignment="1">
      <alignment horizontal="center" vertical="center" wrapText="1"/>
    </xf>
    <xf numFmtId="14" fontId="13" fillId="0" borderId="8" xfId="1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11" xfId="0" applyBorder="1"/>
    <xf numFmtId="0" fontId="4" fillId="0" borderId="0" xfId="0" applyFont="1" applyAlignment="1">
      <alignment wrapText="1"/>
    </xf>
    <xf numFmtId="0" fontId="11" fillId="3" borderId="11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11" fillId="3" borderId="0" xfId="2" applyNumberFormat="1" applyFont="1" applyFill="1" applyBorder="1" applyAlignment="1">
      <alignment horizontal="right" vertical="center" wrapText="1"/>
    </xf>
    <xf numFmtId="14" fontId="11" fillId="3" borderId="0" xfId="0" applyNumberFormat="1" applyFont="1" applyFill="1" applyBorder="1" applyAlignment="1">
      <alignment horizontal="center" vertical="center" wrapText="1"/>
    </xf>
    <xf numFmtId="44" fontId="11" fillId="3" borderId="0" xfId="2" applyFont="1" applyFill="1" applyBorder="1" applyAlignment="1">
      <alignment horizontal="center" vertical="center" wrapText="1"/>
    </xf>
    <xf numFmtId="17" fontId="11" fillId="3" borderId="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4" fontId="11" fillId="3" borderId="3" xfId="3" applyNumberFormat="1" applyFont="1" applyFill="1" applyBorder="1" applyAlignment="1">
      <alignment horizontal="center" vertical="center" wrapText="1"/>
    </xf>
    <xf numFmtId="44" fontId="11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17" fontId="11" fillId="0" borderId="54" xfId="0" applyNumberFormat="1" applyFont="1" applyBorder="1" applyAlignment="1">
      <alignment horizontal="center" vertical="center"/>
    </xf>
    <xf numFmtId="17" fontId="11" fillId="0" borderId="55" xfId="0" applyNumberFormat="1" applyFont="1" applyBorder="1" applyAlignment="1">
      <alignment horizontal="center" vertical="center"/>
    </xf>
    <xf numFmtId="17" fontId="11" fillId="0" borderId="56" xfId="0" applyNumberFormat="1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3" fillId="0" borderId="58" xfId="1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4" fillId="0" borderId="71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4" fontId="11" fillId="3" borderId="3" xfId="0" applyNumberFormat="1" applyFont="1" applyFill="1" applyBorder="1" applyAlignment="1">
      <alignment horizontal="center" vertical="center" wrapText="1"/>
    </xf>
    <xf numFmtId="17" fontId="11" fillId="3" borderId="3" xfId="0" applyNumberFormat="1" applyFont="1" applyFill="1" applyBorder="1" applyAlignment="1">
      <alignment horizontal="center" vertical="center" wrapText="1"/>
    </xf>
    <xf numFmtId="43" fontId="11" fillId="3" borderId="3" xfId="3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8" fontId="11" fillId="0" borderId="24" xfId="0" applyNumberFormat="1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 wrapText="1"/>
    </xf>
    <xf numFmtId="14" fontId="11" fillId="0" borderId="27" xfId="0" applyNumberFormat="1" applyFont="1" applyFill="1" applyBorder="1" applyAlignment="1">
      <alignment horizontal="center" vertical="center" wrapText="1"/>
    </xf>
    <xf numFmtId="14" fontId="13" fillId="0" borderId="24" xfId="1" applyNumberFormat="1" applyFont="1" applyFill="1" applyBorder="1" applyAlignment="1">
      <alignment horizontal="center" vertical="center" wrapText="1"/>
    </xf>
    <xf numFmtId="14" fontId="13" fillId="0" borderId="27" xfId="1" applyNumberFormat="1" applyFont="1" applyFill="1" applyBorder="1" applyAlignment="1">
      <alignment horizontal="center" vertical="center" wrapText="1"/>
    </xf>
    <xf numFmtId="14" fontId="13" fillId="0" borderId="8" xfId="1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2" fillId="2" borderId="102" xfId="0" applyFont="1" applyFill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8" fontId="11" fillId="0" borderId="0" xfId="0" applyNumberFormat="1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12" fillId="2" borderId="101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164" fontId="18" fillId="3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 wrapText="1"/>
    </xf>
    <xf numFmtId="14" fontId="18" fillId="3" borderId="104" xfId="0" applyNumberFormat="1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4" fontId="11" fillId="3" borderId="23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14" fontId="11" fillId="3" borderId="3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14" fontId="11" fillId="3" borderId="30" xfId="0" applyNumberFormat="1" applyFont="1" applyFill="1" applyBorder="1" applyAlignment="1">
      <alignment horizontal="center" vertical="center" wrapText="1"/>
    </xf>
    <xf numFmtId="14" fontId="11" fillId="3" borderId="12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23" xfId="0" applyNumberFormat="1" applyFont="1" applyFill="1" applyBorder="1" applyAlignment="1">
      <alignment horizontal="center" vertical="center" wrapText="1"/>
    </xf>
    <xf numFmtId="164" fontId="11" fillId="0" borderId="91" xfId="0" applyNumberFormat="1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164" fontId="11" fillId="3" borderId="30" xfId="0" applyNumberFormat="1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14" fontId="13" fillId="0" borderId="3" xfId="1" applyNumberFormat="1" applyFont="1" applyBorder="1" applyAlignment="1">
      <alignment horizontal="center" vertical="center" wrapText="1"/>
    </xf>
    <xf numFmtId="44" fontId="11" fillId="0" borderId="3" xfId="0" applyNumberFormat="1" applyFont="1" applyBorder="1" applyAlignment="1">
      <alignment horizontal="center" vertical="center" wrapText="1"/>
    </xf>
    <xf numFmtId="44" fontId="11" fillId="0" borderId="23" xfId="2" applyFont="1" applyBorder="1" applyAlignment="1">
      <alignment horizontal="center" vertical="center" wrapText="1"/>
    </xf>
    <xf numFmtId="14" fontId="13" fillId="0" borderId="23" xfId="1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8" fontId="11" fillId="0" borderId="24" xfId="0" applyNumberFormat="1" applyFont="1" applyBorder="1" applyAlignment="1">
      <alignment horizontal="center" vertical="center" wrapText="1"/>
    </xf>
    <xf numFmtId="15" fontId="11" fillId="3" borderId="23" xfId="0" applyNumberFormat="1" applyFont="1" applyFill="1" applyBorder="1" applyAlignment="1">
      <alignment horizontal="center" vertical="center" wrapText="1"/>
    </xf>
    <xf numFmtId="17" fontId="11" fillId="0" borderId="23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0</xdr:row>
      <xdr:rowOff>190500</xdr:rowOff>
    </xdr:from>
    <xdr:to>
      <xdr:col>2</xdr:col>
      <xdr:colOff>512109</xdr:colOff>
      <xdr:row>0</xdr:row>
      <xdr:rowOff>647700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6315" y="19050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852488</xdr:colOff>
      <xdr:row>0</xdr:row>
      <xdr:rowOff>44823</xdr:rowOff>
    </xdr:from>
    <xdr:to>
      <xdr:col>32</xdr:col>
      <xdr:colOff>1311088</xdr:colOff>
      <xdr:row>0</xdr:row>
      <xdr:rowOff>651128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4563" y="44823"/>
          <a:ext cx="458600" cy="444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367833</xdr:colOff>
      <xdr:row>0</xdr:row>
      <xdr:rowOff>31563</xdr:rowOff>
    </xdr:from>
    <xdr:to>
      <xdr:col>32</xdr:col>
      <xdr:colOff>733425</xdr:colOff>
      <xdr:row>0</xdr:row>
      <xdr:rowOff>514904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3483" y="31563"/>
          <a:ext cx="365592" cy="4833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390805</xdr:colOff>
      <xdr:row>0</xdr:row>
      <xdr:rowOff>47624</xdr:rowOff>
    </xdr:from>
    <xdr:to>
      <xdr:col>32</xdr:col>
      <xdr:colOff>695324</xdr:colOff>
      <xdr:row>0</xdr:row>
      <xdr:rowOff>455747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74805" y="47624"/>
          <a:ext cx="304519" cy="408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0</xdr:row>
      <xdr:rowOff>19051</xdr:rowOff>
    </xdr:from>
    <xdr:to>
      <xdr:col>3</xdr:col>
      <xdr:colOff>323850</xdr:colOff>
      <xdr:row>0</xdr:row>
      <xdr:rowOff>484657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73205" y="19051"/>
          <a:ext cx="1836645" cy="46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408455</xdr:colOff>
      <xdr:row>0</xdr:row>
      <xdr:rowOff>25774</xdr:rowOff>
    </xdr:from>
    <xdr:to>
      <xdr:col>32</xdr:col>
      <xdr:colOff>733811</xdr:colOff>
      <xdr:row>0</xdr:row>
      <xdr:rowOff>447675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2455" y="25774"/>
          <a:ext cx="325356" cy="421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</xdr:colOff>
      <xdr:row>0</xdr:row>
      <xdr:rowOff>0</xdr:rowOff>
    </xdr:from>
    <xdr:to>
      <xdr:col>2</xdr:col>
      <xdr:colOff>276225</xdr:colOff>
      <xdr:row>0</xdr:row>
      <xdr:rowOff>414130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14436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281822</xdr:colOff>
      <xdr:row>0</xdr:row>
      <xdr:rowOff>28575</xdr:rowOff>
    </xdr:from>
    <xdr:to>
      <xdr:col>32</xdr:col>
      <xdr:colOff>667467</xdr:colOff>
      <xdr:row>0</xdr:row>
      <xdr:rowOff>428625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7472" y="28575"/>
          <a:ext cx="385645" cy="400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342899</xdr:colOff>
      <xdr:row>0</xdr:row>
      <xdr:rowOff>57150</xdr:rowOff>
    </xdr:from>
    <xdr:to>
      <xdr:col>32</xdr:col>
      <xdr:colOff>683626</xdr:colOff>
      <xdr:row>0</xdr:row>
      <xdr:rowOff>505153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5624" y="57150"/>
          <a:ext cx="340727" cy="44800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98739" y="0"/>
          <a:ext cx="13824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332254</xdr:colOff>
      <xdr:row>0</xdr:row>
      <xdr:rowOff>30257</xdr:rowOff>
    </xdr:from>
    <xdr:to>
      <xdr:col>32</xdr:col>
      <xdr:colOff>695953</xdr:colOff>
      <xdr:row>0</xdr:row>
      <xdr:rowOff>495301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8404" y="30257"/>
          <a:ext cx="363699" cy="46504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70165" y="0"/>
          <a:ext cx="13797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419101</xdr:colOff>
      <xdr:row>0</xdr:row>
      <xdr:rowOff>22532</xdr:rowOff>
    </xdr:from>
    <xdr:ext cx="300878" cy="363087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22301" y="22532"/>
          <a:ext cx="300878" cy="363087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560295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284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1636901</xdr:colOff>
      <xdr:row>0</xdr:row>
      <xdr:rowOff>76186</xdr:rowOff>
    </xdr:from>
    <xdr:to>
      <xdr:col>34</xdr:col>
      <xdr:colOff>445995</xdr:colOff>
      <xdr:row>2</xdr:row>
      <xdr:rowOff>128707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6226" y="76186"/>
          <a:ext cx="447394" cy="4335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70165" y="0"/>
          <a:ext cx="124689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393817</xdr:colOff>
      <xdr:row>0</xdr:row>
      <xdr:rowOff>28575</xdr:rowOff>
    </xdr:from>
    <xdr:ext cx="314553" cy="3048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8442" y="28575"/>
          <a:ext cx="314553" cy="3048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323851</xdr:colOff>
      <xdr:row>0</xdr:row>
      <xdr:rowOff>31935</xdr:rowOff>
    </xdr:from>
    <xdr:to>
      <xdr:col>32</xdr:col>
      <xdr:colOff>742951</xdr:colOff>
      <xdr:row>0</xdr:row>
      <xdr:rowOff>492703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7851" y="31935"/>
          <a:ext cx="419100" cy="460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747992</xdr:colOff>
      <xdr:row>0</xdr:row>
      <xdr:rowOff>0</xdr:rowOff>
    </xdr:from>
    <xdr:to>
      <xdr:col>2</xdr:col>
      <xdr:colOff>340583</xdr:colOff>
      <xdr:row>0</xdr:row>
      <xdr:rowOff>381000</xdr:rowOff>
    </xdr:to>
    <xdr:pic>
      <xdr:nvPicPr>
        <xdr:cNvPr id="2" name="Imagen 1" descr="Hoja Membretada Presidencia.jpg">
          <a:extLst>
            <a:ext uri="{FF2B5EF4-FFF2-40B4-BE49-F238E27FC236}">
              <a16:creationId xmlns="" xmlns:a16="http://schemas.microsoft.com/office/drawing/2014/main" id="{75A87C4F-06A4-455F-9785-D72B9D6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47992" y="0"/>
          <a:ext cx="111659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406980</xdr:colOff>
      <xdr:row>0</xdr:row>
      <xdr:rowOff>38101</xdr:rowOff>
    </xdr:from>
    <xdr:to>
      <xdr:col>32</xdr:col>
      <xdr:colOff>786551</xdr:colOff>
      <xdr:row>0</xdr:row>
      <xdr:rowOff>457201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9CE002A-5140-4571-B8FF-E6A1FD55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8105" y="38101"/>
          <a:ext cx="379571" cy="4191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402222</xdr:colOff>
      <xdr:row>0</xdr:row>
      <xdr:rowOff>57149</xdr:rowOff>
    </xdr:from>
    <xdr:to>
      <xdr:col>32</xdr:col>
      <xdr:colOff>714374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6222" y="57149"/>
          <a:ext cx="312152" cy="419101"/>
        </a:xfrm>
        <a:prstGeom prst="rect">
          <a:avLst/>
        </a:prstGeom>
      </xdr:spPr>
    </xdr:pic>
    <xdr:clientData/>
  </xdr:twoCellAnchor>
  <xdr:twoCellAnchor>
    <xdr:from>
      <xdr:col>31</xdr:col>
      <xdr:colOff>2127250</xdr:colOff>
      <xdr:row>22</xdr:row>
      <xdr:rowOff>571500</xdr:rowOff>
    </xdr:from>
    <xdr:to>
      <xdr:col>31</xdr:col>
      <xdr:colOff>2172969</xdr:colOff>
      <xdr:row>22</xdr:row>
      <xdr:rowOff>617219</xdr:rowOff>
    </xdr:to>
    <xdr:sp macro="" textlink="">
      <xdr:nvSpPr>
        <xdr:cNvPr id="4" name="CuadroTexto 3"/>
        <xdr:cNvSpPr txBox="1"/>
      </xdr:nvSpPr>
      <xdr:spPr>
        <a:xfrm>
          <a:off x="37274500" y="13115925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11</xdr:row>
      <xdr:rowOff>571500</xdr:rowOff>
    </xdr:from>
    <xdr:to>
      <xdr:col>31</xdr:col>
      <xdr:colOff>2172969</xdr:colOff>
      <xdr:row>11</xdr:row>
      <xdr:rowOff>617219</xdr:rowOff>
    </xdr:to>
    <xdr:sp macro="" textlink="">
      <xdr:nvSpPr>
        <xdr:cNvPr id="5" name="CuadroTexto 4"/>
        <xdr:cNvSpPr txBox="1"/>
      </xdr:nvSpPr>
      <xdr:spPr>
        <a:xfrm>
          <a:off x="37274500" y="44291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12</xdr:row>
      <xdr:rowOff>571500</xdr:rowOff>
    </xdr:from>
    <xdr:to>
      <xdr:col>31</xdr:col>
      <xdr:colOff>2172969</xdr:colOff>
      <xdr:row>12</xdr:row>
      <xdr:rowOff>617219</xdr:rowOff>
    </xdr:to>
    <xdr:sp macro="" textlink="">
      <xdr:nvSpPr>
        <xdr:cNvPr id="6" name="CuadroTexto 5"/>
        <xdr:cNvSpPr txBox="1"/>
      </xdr:nvSpPr>
      <xdr:spPr>
        <a:xfrm>
          <a:off x="37274500" y="54959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39" y="0"/>
          <a:ext cx="1496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332254</xdr:colOff>
      <xdr:row>0</xdr:row>
      <xdr:rowOff>30257</xdr:rowOff>
    </xdr:from>
    <xdr:to>
      <xdr:col>32</xdr:col>
      <xdr:colOff>695953</xdr:colOff>
      <xdr:row>0</xdr:row>
      <xdr:rowOff>495301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8404" y="30257"/>
          <a:ext cx="363699" cy="4650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399770</xdr:colOff>
      <xdr:row>0</xdr:row>
      <xdr:rowOff>43144</xdr:rowOff>
    </xdr:from>
    <xdr:to>
      <xdr:col>32</xdr:col>
      <xdr:colOff>742950</xdr:colOff>
      <xdr:row>0</xdr:row>
      <xdr:rowOff>415937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1145" y="43144"/>
          <a:ext cx="343180" cy="3727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112940</xdr:colOff>
      <xdr:row>0</xdr:row>
      <xdr:rowOff>123825</xdr:rowOff>
    </xdr:from>
    <xdr:to>
      <xdr:col>2</xdr:col>
      <xdr:colOff>597834</xdr:colOff>
      <xdr:row>0</xdr:row>
      <xdr:rowOff>581025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32040" y="123825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657226</xdr:colOff>
      <xdr:row>0</xdr:row>
      <xdr:rowOff>101973</xdr:rowOff>
    </xdr:from>
    <xdr:to>
      <xdr:col>32</xdr:col>
      <xdr:colOff>1153308</xdr:colOff>
      <xdr:row>0</xdr:row>
      <xdr:rowOff>571500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9526" y="101973"/>
          <a:ext cx="496082" cy="469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371474</xdr:colOff>
      <xdr:row>0</xdr:row>
      <xdr:rowOff>72476</xdr:rowOff>
    </xdr:from>
    <xdr:to>
      <xdr:col>32</xdr:col>
      <xdr:colOff>733425</xdr:colOff>
      <xdr:row>0</xdr:row>
      <xdr:rowOff>452115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5474" y="72476"/>
          <a:ext cx="361951" cy="3796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8" name="Imagen 7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897310</xdr:colOff>
      <xdr:row>0</xdr:row>
      <xdr:rowOff>56029</xdr:rowOff>
    </xdr:from>
    <xdr:to>
      <xdr:col>33</xdr:col>
      <xdr:colOff>438149</xdr:colOff>
      <xdr:row>1</xdr:row>
      <xdr:rowOff>154843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8035" y="56029"/>
          <a:ext cx="436189" cy="4226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789075</xdr:colOff>
      <xdr:row>0</xdr:row>
      <xdr:rowOff>44823</xdr:rowOff>
    </xdr:from>
    <xdr:to>
      <xdr:col>33</xdr:col>
      <xdr:colOff>449515</xdr:colOff>
      <xdr:row>2</xdr:row>
      <xdr:rowOff>100853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2975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15" name="Imagen 1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33</xdr:col>
      <xdr:colOff>436469</xdr:colOff>
      <xdr:row>2</xdr:row>
      <xdr:rowOff>95089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54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333374</xdr:colOff>
      <xdr:row>0</xdr:row>
      <xdr:rowOff>57150</xdr:rowOff>
    </xdr:from>
    <xdr:to>
      <xdr:col>32</xdr:col>
      <xdr:colOff>704849</xdr:colOff>
      <xdr:row>0</xdr:row>
      <xdr:rowOff>444398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7374" y="57150"/>
          <a:ext cx="371475" cy="38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25-AGO-16RAFAEL_MUCINO_OFICIO.pdf" TargetMode="External"/><Relationship Id="rId13" Type="http://schemas.openxmlformats.org/officeDocument/2006/relationships/hyperlink" Target="http://morelos.morelia.gob.mx/ArchivosTransp2017/Articulo35/Informaci&#243;n%20P&#250;blica/fraccIX/21-FEB-17_VARIOS_FACTURAS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26" Type="http://schemas.openxmlformats.org/officeDocument/2006/relationships/hyperlink" Target="http://morelos.morelia.gob.mx/ArchivosTransp2017/Articulo35/Informaci&#243;n%20P&#250;blica/fraccIX/07-NOV-16MARCO_ARAIZA_OFICIO.pdf" TargetMode="External"/><Relationship Id="rId3" Type="http://schemas.openxmlformats.org/officeDocument/2006/relationships/hyperlink" Target="http://morelos.morelia.gob.mx/ArchivosTransp2017/Articulo35/Informaci&#243;n%20P&#250;blica/fraccIX/25-MAY-16RUBEN_JIMENEZ_FACTURAS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7-JUN-16_BENADAD_OROZCO_FACTURAS.pdf" TargetMode="External"/><Relationship Id="rId12" Type="http://schemas.openxmlformats.org/officeDocument/2006/relationships/hyperlink" Target="http://morelos.morelia.gob.mx/ArchivosTransp2017/Articulo35/Informaci&#243;n%20P&#250;blica/fraccIX/21-FEB-17_VARIOS_OFICIO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http://morelos.morelia.gob.mx/ArchivosTransp2017/Articulo35/Informaci&#243;n%20P&#250;blica/fraccIX/25-MAY-16_RUBEN_JIMENEZ_OFICIO.pdf" TargetMode="External"/><Relationship Id="rId16" Type="http://schemas.openxmlformats.org/officeDocument/2006/relationships/hyperlink" Target="http://morelos.morelia.gob.mx/ArchivosTransp2017/Articulo35/Informaci&#243;n%20P&#250;blica/fraccIX/07-NOV-16MARCO_ARAIZA_FACTURAS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Fraccion_IX%20FACTURAS%2014-09-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17-JUN-16_BENADAD_OROZCO_OFICIO.pdf" TargetMode="External"/><Relationship Id="rId11" Type="http://schemas.openxmlformats.org/officeDocument/2006/relationships/hyperlink" Target="http://morelos.morelia.gob.mx/ArchivosTransp2017/Articulo35/Informaci&#243;n%20P&#250;blica/fraccIX/08-SEP-16MARCO_ARAIZA_FACTURAS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27-MAY-16BENADA_OROZCO_OFICIO.pdf" TargetMode="External"/><Relationship Id="rId15" Type="http://schemas.openxmlformats.org/officeDocument/2006/relationships/hyperlink" Target="http://morelos.morelia.gob.mx/ArchivosTransp2017/Articulo35/Informaci&#243;n%20P&#250;blica/fraccIX/12-AGO-16VARIOS_FACTURAS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http://morelos.morelia.gob.mx/ArchivosTransp2017/Articulo35/Informaci&#243;n%20P&#250;blica/fraccIX/Fraccion_IX%20INFORME%2014-09-17.pdf" TargetMode="External"/><Relationship Id="rId10" Type="http://schemas.openxmlformats.org/officeDocument/2006/relationships/hyperlink" Target="http://morelos.morelia.gob.mx/ArchivosTransp2017/Articulo35/Informaci&#243;n%20P&#250;blica/fraccIX/08-SEP-16MARCO_ARAIZA_OFICIO.pdf" TargetMode="External"/><Relationship Id="rId19" Type="http://schemas.openxmlformats.org/officeDocument/2006/relationships/hyperlink" Target="http://morelos.morelia.gob.mx/ArchivosTransp2017/Articulo35/Informaci&#243;n%20P&#250;blica/fraccIX/Manual_procedimientos_2016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2017/Articulo35/Informaci&#243;n%20P&#250;blica/fraccIX/27-MAY-16BENADA_OROZCO_FACTURAS.pdf" TargetMode="External"/><Relationship Id="rId9" Type="http://schemas.openxmlformats.org/officeDocument/2006/relationships/hyperlink" Target="http://morelos.morelia.gob.mx/ArchivosTransp2017/Articulo35/Informaci&#243;n%20P&#250;blica/fraccIX/25-AGO-16_RAFAEL_MUCINO_FACTURAS.pdf" TargetMode="External"/><Relationship Id="rId14" Type="http://schemas.openxmlformats.org/officeDocument/2006/relationships/hyperlink" Target="http://morelos.morelia.gob.mx/ArchivosTransp2017/Articulo35/Informaci&#243;n%20P&#250;blica/fraccIX/12-AGO-16_VARIOS_OFICIO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20170130115858725.pdf" TargetMode="External"/><Relationship Id="rId117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20170130115710001.pdf" TargetMode="External"/><Relationship Id="rId42" Type="http://schemas.openxmlformats.org/officeDocument/2006/relationships/hyperlink" Target="http://morelos.morelia.gob.mx/ArchivosTransp2017/Articulo35/Informaci&#243;n%20P&#250;blica/fraccIX/Informes_comision_16.pdf" TargetMode="External"/><Relationship Id="rId47" Type="http://schemas.openxmlformats.org/officeDocument/2006/relationships/hyperlink" Target="http://morelos.morelia.gob.mx/ArchivosTransp2017/Articulo35/Informaci&#243;n%20P&#250;blica/fraccIX/20170130114841046.pdf" TargetMode="External"/><Relationship Id="rId63" Type="http://schemas.openxmlformats.org/officeDocument/2006/relationships/hyperlink" Target="http://morelos.morelia.gob.mx/ArchivosTransp2017/Articulo35/Informaci&#243;n%20P&#250;blica/fraccIX/20170130115238431.pdf" TargetMode="External"/><Relationship Id="rId68" Type="http://schemas.openxmlformats.org/officeDocument/2006/relationships/hyperlink" Target="http://morelos.morelia.gob.mx/ArchivosTransp2017/Articulo35/Informaci&#243;n%20P&#250;blica/fraccIX/Informes_comision_16.pdf" TargetMode="External"/><Relationship Id="rId84" Type="http://schemas.openxmlformats.org/officeDocument/2006/relationships/hyperlink" Target="http://morelos.morelia.gob.mx/ArchivosTransp2017/Articulo35/Informaci&#243;n%20P&#250;blica/fraccIX/Manual_procedimientos_2016.pdf" TargetMode="External"/><Relationship Id="rId89" Type="http://schemas.openxmlformats.org/officeDocument/2006/relationships/hyperlink" Target="http://morelos.morelia.gob.mx/ArchivosTransp2017/Articulo35/Informaci&#243;n%20P&#250;blica/fraccIX/Manual_procedimientos_2016.pdf" TargetMode="External"/><Relationship Id="rId112" Type="http://schemas.openxmlformats.org/officeDocument/2006/relationships/hyperlink" Target="http://morelos.morelia.gob.mx/ArchivosTransp2017/Articulo35/Informaci&#243;n%20P&#250;blica/fraccIX/Manual_procedimientos_2016.pdf" TargetMode="External"/><Relationship Id="rId133" Type="http://schemas.openxmlformats.org/officeDocument/2006/relationships/hyperlink" Target="http://morelos.morelia.gob.mx/ArchivosTransp2017/Articulo35/Informaci&#243;n%20P&#250;blica/fraccIX/informe_c_814902.pdf" TargetMode="External"/><Relationship Id="rId138" Type="http://schemas.openxmlformats.org/officeDocument/2006/relationships/hyperlink" Target="http://morelos.morelia.gob.mx/ArchivosTransp2017/Articulo35/Informaci&#243;n%20P&#250;blica/fraccIX/facturas_v_39300.pdf" TargetMode="External"/><Relationship Id="rId16" Type="http://schemas.openxmlformats.org/officeDocument/2006/relationships/hyperlink" Target="http://morelos.morelia.gob.mx/ArchivosTransp2017/Articulo35/Informaci&#243;n%20P&#250;blica/fraccIX/20170130115433641.pdf" TargetMode="External"/><Relationship Id="rId107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20170130114900465.pdf" TargetMode="External"/><Relationship Id="rId32" Type="http://schemas.openxmlformats.org/officeDocument/2006/relationships/hyperlink" Target="http://morelos.morelia.gob.mx/ArchivosTransp2017/Articulo35/Informaci&#243;n%20P&#250;blica/fraccIX/Informes_comision_16.pdf" TargetMode="External"/><Relationship Id="rId37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2017/Articulo35/Informaci&#243;n%20P&#250;blica/fraccIX/Informes_comision_16.pdf" TargetMode="External"/><Relationship Id="rId58" Type="http://schemas.openxmlformats.org/officeDocument/2006/relationships/hyperlink" Target="http://morelos.morelia.gob.mx/ArchivosTransp2017/Articulo35/Informaci&#243;n%20P&#250;blica/fraccIX/Informes_comision_16.pdf" TargetMode="External"/><Relationship Id="rId74" Type="http://schemas.openxmlformats.org/officeDocument/2006/relationships/hyperlink" Target="http://morelos.morelia.gob.mx/ArchivosTransp2017/Articulo35/Informaci&#243;n%20P&#250;blica/fraccIX/Informes_comision_16.pdf" TargetMode="External"/><Relationship Id="rId79" Type="http://schemas.openxmlformats.org/officeDocument/2006/relationships/hyperlink" Target="http://morelos.morelia.gob.mx/ArchivosTransp2017/Articulo35/Informaci&#243;n%20P&#250;blica/fraccIX/20170130115809478.pdf" TargetMode="External"/><Relationship Id="rId102" Type="http://schemas.openxmlformats.org/officeDocument/2006/relationships/hyperlink" Target="http://morelos.morelia.gob.mx/ArchivosTransp2017/Articulo35/Informaci&#243;n%20P&#250;blica/fraccIX/Manual_procedimientos_2016.pdf" TargetMode="External"/><Relationship Id="rId123" Type="http://schemas.openxmlformats.org/officeDocument/2006/relationships/hyperlink" Target="http://morelos.morelia.gob.mx/ArchivosTransp2017/Articulo35/Informaci&#243;n%20P&#250;blica/fraccIX/Informes_comision_16.pdf" TargetMode="External"/><Relationship Id="rId128" Type="http://schemas.openxmlformats.org/officeDocument/2006/relationships/hyperlink" Target="http://morelos.morelia.gob.mx/ArchivosTransp2017/Articulo35/Informaci&#243;n%20P&#250;blica/fraccIX/informe_c_76000.pdf" TargetMode="External"/><Relationship Id="rId5" Type="http://schemas.openxmlformats.org/officeDocument/2006/relationships/hyperlink" Target="http://morelos.morelia.gob.mx/ArchivosTransp2017/Articulo35/Informaci&#243;n%20P&#250;blica/fraccIX/20170130114620831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22" Type="http://schemas.openxmlformats.org/officeDocument/2006/relationships/hyperlink" Target="http://morelos.morelia.gob.mx/ArchivosTransp2017/Articulo35/Informaci&#243;n%20P&#250;blica/fraccIX/20170130115729269.pdf" TargetMode="External"/><Relationship Id="rId27" Type="http://schemas.openxmlformats.org/officeDocument/2006/relationships/hyperlink" Target="http://morelos.morelia.gob.mx/ArchivosTransp/Articulo10/GastosRepresentacion-Ayuntamiento.pdf" TargetMode="External"/><Relationship Id="rId43" Type="http://schemas.openxmlformats.org/officeDocument/2006/relationships/hyperlink" Target="http://morelos.morelia.gob.mx/ArchivosTransp2017/Articulo35/Informaci&#243;n%20P&#250;blica/fraccIX/20170130114726973.pdf" TargetMode="External"/><Relationship Id="rId48" Type="http://schemas.openxmlformats.org/officeDocument/2006/relationships/hyperlink" Target="http://morelos.morelia.gob.mx/ArchivosTransp2017/Articulo35/Informaci&#243;n%20P&#250;blica/fraccIX/Informes_comision_16.pdf" TargetMode="External"/><Relationship Id="rId64" Type="http://schemas.openxmlformats.org/officeDocument/2006/relationships/hyperlink" Target="http://morelos.morelia.gob.mx/ArchivosTransp2017/Articulo35/Informaci&#243;n%20P&#250;blica/fraccIX/Informes_comision_16.pdf" TargetMode="External"/><Relationship Id="rId69" Type="http://schemas.openxmlformats.org/officeDocument/2006/relationships/hyperlink" Target="http://morelos.morelia.gob.mx/ArchivosTransp2017/Articulo35/Informaci&#243;n%20P&#250;blica/fraccIX/20170130115543169.pdf" TargetMode="External"/><Relationship Id="rId113" Type="http://schemas.openxmlformats.org/officeDocument/2006/relationships/hyperlink" Target="http://morelos.morelia.gob.mx/ArchivosTransp2017/Articulo35/Informaci&#243;n%20P&#250;blica/fraccIX/Manual_procedimientos_2016.pdf" TargetMode="External"/><Relationship Id="rId118" Type="http://schemas.openxmlformats.org/officeDocument/2006/relationships/hyperlink" Target="http://morelos.morelia.gob.mx/ArchivosTransp2017/Articulo35/Informaci&#243;n%20P&#250;blica/fraccIX/Informes_comision_16.pdf" TargetMode="External"/><Relationship Id="rId134" Type="http://schemas.openxmlformats.org/officeDocument/2006/relationships/hyperlink" Target="http://morelos.morelia.gob.mx/ArchivosTransp2017/Articulo35/Informaci&#243;n%20P&#250;blica/fraccIX/facturas_v_76000.pdf" TargetMode="External"/><Relationship Id="rId139" Type="http://schemas.openxmlformats.org/officeDocument/2006/relationships/hyperlink" Target="http://morelos.morelia.gob.mx/ArchivosTransp2017/Articulo35/Informaci&#243;n%20P&#250;blica/fraccIX/facturas_v_814902.pdf" TargetMode="External"/><Relationship Id="rId8" Type="http://schemas.openxmlformats.org/officeDocument/2006/relationships/hyperlink" Target="http://morelos.morelia.gob.mx/ArchivosTransp2017/Articulo35/Informaci&#243;n%20P&#250;blica/fraccIX/20170130114726973.pdf" TargetMode="External"/><Relationship Id="rId51" Type="http://schemas.openxmlformats.org/officeDocument/2006/relationships/hyperlink" Target="http://morelos.morelia.gob.mx/ArchivosTransp2017/Articulo35/Informaci&#243;n%20P&#250;blica/fraccIX/Informes_comision_16.pdf" TargetMode="External"/><Relationship Id="rId72" Type="http://schemas.openxmlformats.org/officeDocument/2006/relationships/hyperlink" Target="http://morelos.morelia.gob.mx/ArchivosTransp2017/Articulo35/Informaci&#243;n%20P&#250;blica/fraccIX/Informes_comision_16.pdf" TargetMode="External"/><Relationship Id="rId80" Type="http://schemas.openxmlformats.org/officeDocument/2006/relationships/hyperlink" Target="http://morelos.morelia.gob.mx/ArchivosTransp2017/Articulo35/Informaci&#243;n%20P&#250;blica/fraccIX/Manual_procedimientos_2016.pdf" TargetMode="External"/><Relationship Id="rId85" Type="http://schemas.openxmlformats.org/officeDocument/2006/relationships/hyperlink" Target="http://morelos.morelia.gob.mx/ArchivosTransp2017/Articulo35/Informaci&#243;n%20P&#250;blica/fraccIX/Manual_procedimientos_2016.pdf" TargetMode="External"/><Relationship Id="rId93" Type="http://schemas.openxmlformats.org/officeDocument/2006/relationships/hyperlink" Target="http://morelos.morelia.gob.mx/ArchivosTransp2017/Articulo35/Informaci&#243;n%20P&#250;blica/fraccIX/Manual_procedimientos_2016.pdf" TargetMode="External"/><Relationship Id="rId98" Type="http://schemas.openxmlformats.org/officeDocument/2006/relationships/hyperlink" Target="http://morelos.morelia.gob.mx/ArchivosTransp2017/Articulo35/Informaci&#243;n%20P&#250;blica/fraccIX/Manual_procedimientos_2016.pdf" TargetMode="External"/><Relationship Id="rId121" Type="http://schemas.openxmlformats.org/officeDocument/2006/relationships/hyperlink" Target="http://morelos.morelia.gob.mx/ArchivosTransp2017/Articulo35/Informaci&#243;n%20P&#250;blica/fraccIX/Informes_comision_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20170130114941062.pdf" TargetMode="External"/><Relationship Id="rId17" Type="http://schemas.openxmlformats.org/officeDocument/2006/relationships/hyperlink" Target="http://morelos.morelia.gob.mx/ArchivosTransp2017/Articulo35/Informaci&#243;n%20P&#250;blica/fraccIX/20170130115508909.pdf" TargetMode="External"/><Relationship Id="rId25" Type="http://schemas.openxmlformats.org/officeDocument/2006/relationships/hyperlink" Target="http://morelos.morelia.gob.mx/ArchivosTransp2017/Articulo35/Informaci&#243;n%20P&#250;blica/fraccIX/20170130115858725.pdf" TargetMode="External"/><Relationship Id="rId33" Type="http://schemas.openxmlformats.org/officeDocument/2006/relationships/hyperlink" Target="http://morelos.morelia.gob.mx/ArchivosTransp2017/Articulo35/Informaci&#243;n%20P&#250;blica/fraccIX/20170130114523644.pdf" TargetMode="External"/><Relationship Id="rId38" Type="http://schemas.openxmlformats.org/officeDocument/2006/relationships/hyperlink" Target="http://morelos.morelia.gob.mx/ArchivosTransp2017/Articulo35/Informaci&#243;n%20P&#250;blica/fraccIX/Informes_comision_16.pdf" TargetMode="External"/><Relationship Id="rId46" Type="http://schemas.openxmlformats.org/officeDocument/2006/relationships/hyperlink" Target="http://morelos.morelia.gob.mx/ArchivosTransp2017/Articulo35/Informaci&#243;n%20P&#250;blica/fraccIX/Informes_comision_16.pdf" TargetMode="External"/><Relationship Id="rId59" Type="http://schemas.openxmlformats.org/officeDocument/2006/relationships/hyperlink" Target="http://morelos.morelia.gob.mx/ArchivosTransp2017/Articulo35/Informaci&#243;n%20P&#250;blica/fraccIX/20170130115018268.pdf" TargetMode="External"/><Relationship Id="rId67" Type="http://schemas.openxmlformats.org/officeDocument/2006/relationships/hyperlink" Target="http://morelos.morelia.gob.mx/ArchivosTransp2017/Articulo35/Informaci&#243;n%20P&#250;blica/fraccIX/20170130115508909.pdf" TargetMode="External"/><Relationship Id="rId103" Type="http://schemas.openxmlformats.org/officeDocument/2006/relationships/hyperlink" Target="http://morelos.morelia.gob.mx/ArchivosTransp2017/Articulo35/Informaci&#243;n%20P&#250;blica/fraccIX/Manual_procedimientos_2016.pdf" TargetMode="External"/><Relationship Id="rId108" Type="http://schemas.openxmlformats.org/officeDocument/2006/relationships/hyperlink" Target="http://morelos.morelia.gob.mx/ArchivosTransp2017/Articulo35/Informaci&#243;n%20P&#250;blica/fraccIX/Manual_procedimientos_2016.pdf" TargetMode="External"/><Relationship Id="rId116" Type="http://schemas.openxmlformats.org/officeDocument/2006/relationships/hyperlink" Target="http://morelos.morelia.gob.mx/ArchivosTransp2017/Articulo35/Informaci&#243;n%20P&#250;blica/fraccIX/Manual_procedimientos_2016.pdf" TargetMode="External"/><Relationship Id="rId124" Type="http://schemas.openxmlformats.org/officeDocument/2006/relationships/hyperlink" Target="http://morelos.morelia.gob.mx/ArchivosTransp2017/Articulo35/Informaci&#243;n%20P&#250;blica/fraccIX/Manual_procedimientos_2016.pdf" TargetMode="External"/><Relationship Id="rId129" Type="http://schemas.openxmlformats.org/officeDocument/2006/relationships/hyperlink" Target="http://morelos.morelia.gob.mx/ArchivosTransp2017/Articulo35/Informaci&#243;n%20P&#250;blica/fraccIX/informe_c_203000.pdf" TargetMode="External"/><Relationship Id="rId137" Type="http://schemas.openxmlformats.org/officeDocument/2006/relationships/hyperlink" Target="http://morelos.morelia.gob.mx/ArchivosTransp2017/Articulo35/Informaci&#243;n%20P&#250;blica/fraccIX/facturas_v_441250.pdf" TargetMode="External"/><Relationship Id="rId20" Type="http://schemas.openxmlformats.org/officeDocument/2006/relationships/hyperlink" Target="http://morelos.morelia.gob.mx/ArchivosTransp2017/Articulo35/Informaci&#243;n%20P&#250;blica/fraccIX/20170130115651354.pdf" TargetMode="External"/><Relationship Id="rId41" Type="http://schemas.openxmlformats.org/officeDocument/2006/relationships/hyperlink" Target="http://morelos.morelia.gob.mx/ArchivosTransp2017/Articulo35/Informaci&#243;n%20P&#250;blica/fraccIX/20170130114703475.pdf" TargetMode="External"/><Relationship Id="rId54" Type="http://schemas.openxmlformats.org/officeDocument/2006/relationships/hyperlink" Target="http://morelos.morelia.gob.mx/ArchivosTransp2017/Articulo35/Informaci&#243;n%20P&#250;blica/fraccIX/Informes_comision_16.pdf" TargetMode="External"/><Relationship Id="rId62" Type="http://schemas.openxmlformats.org/officeDocument/2006/relationships/hyperlink" Target="http://morelos.morelia.gob.mx/ArchivosTransp2017/Articulo35/Informaci&#243;n%20P&#250;blica/fraccIX/Informes_comision_16.pdf" TargetMode="External"/><Relationship Id="rId70" Type="http://schemas.openxmlformats.org/officeDocument/2006/relationships/hyperlink" Target="http://morelos.morelia.gob.mx/ArchivosTransp2017/Articulo35/Informaci&#243;n%20P&#250;blica/fraccIX/Informes_comision_16.pdf" TargetMode="External"/><Relationship Id="rId75" Type="http://schemas.openxmlformats.org/officeDocument/2006/relationships/hyperlink" Target="http://morelos.morelia.gob.mx/ArchivosTransp2017/Articulo35/Informaci&#243;n%20P&#250;blica/fraccIX/20170130115710001.pdf" TargetMode="External"/><Relationship Id="rId83" Type="http://schemas.openxmlformats.org/officeDocument/2006/relationships/hyperlink" Target="http://morelos.morelia.gob.mx/ArchivosTransp2017/Articulo35/Informaci&#243;n%20P&#250;blica/fraccIX/Manual_procedimientos_2016.pdf" TargetMode="External"/><Relationship Id="rId88" Type="http://schemas.openxmlformats.org/officeDocument/2006/relationships/hyperlink" Target="http://morelos.morelia.gob.mx/ArchivosTransp2017/Articulo35/Informaci&#243;n%20P&#250;blica/fraccIX/Manual_procedimientos_2016.pdf" TargetMode="External"/><Relationship Id="rId91" Type="http://schemas.openxmlformats.org/officeDocument/2006/relationships/hyperlink" Target="http://morelos.morelia.gob.mx/ArchivosTransp2017/Articulo35/Informaci&#243;n%20P&#250;blica/fraccIX/Manual_procedimientos_2016.pdf" TargetMode="External"/><Relationship Id="rId96" Type="http://schemas.openxmlformats.org/officeDocument/2006/relationships/hyperlink" Target="http://morelos.morelia.gob.mx/ArchivosTransp2017/Articulo35/Informaci&#243;n%20P&#250;blica/fraccIX/Manual_procedimientos_2016.pdf" TargetMode="External"/><Relationship Id="rId111" Type="http://schemas.openxmlformats.org/officeDocument/2006/relationships/hyperlink" Target="http://morelos.morelia.gob.mx/ArchivosTransp2017/Articulo35/Informaci&#243;n%20P&#250;blica/fraccIX/Manual_procedimientos_2016.pdf" TargetMode="External"/><Relationship Id="rId132" Type="http://schemas.openxmlformats.org/officeDocument/2006/relationships/hyperlink" Target="http://morelos.morelia.gob.mx/ArchivosTransp2017/Articulo35/Informaci&#243;n%20P&#250;blica/fraccIX/informe_c_39300.pdf" TargetMode="External"/><Relationship Id="rId140" Type="http://schemas.openxmlformats.org/officeDocument/2006/relationships/printerSettings" Target="../printerSettings/printerSettings10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20170130114640140.pdf" TargetMode="External"/><Relationship Id="rId15" Type="http://schemas.openxmlformats.org/officeDocument/2006/relationships/hyperlink" Target="http://morelos.morelia.gob.mx/ArchivosTransp2017/Articulo35/Informaci&#243;n%20P&#250;blica/fraccIX/20170130115238431.pdf" TargetMode="External"/><Relationship Id="rId23" Type="http://schemas.openxmlformats.org/officeDocument/2006/relationships/hyperlink" Target="http://morelos.morelia.gob.mx/ArchivosTransp2017/Articulo35/Informaci&#243;n%20P&#250;blica/fraccIX/20170130115809478.pdf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20170130114620831.pdf" TargetMode="External"/><Relationship Id="rId49" Type="http://schemas.openxmlformats.org/officeDocument/2006/relationships/hyperlink" Target="http://morelos.morelia.gob.mx/ArchivosTransp2017/Articulo35/Informaci&#243;n%20P&#250;blica/fraccIX/20170130114900465.pdf" TargetMode="External"/><Relationship Id="rId57" Type="http://schemas.openxmlformats.org/officeDocument/2006/relationships/hyperlink" Target="http://morelos.morelia.gob.mx/ArchivosTransp2017/Articulo35/Informaci&#243;n%20P&#250;blica/fraccIX/20170130114941062.pdf" TargetMode="External"/><Relationship Id="rId106" Type="http://schemas.openxmlformats.org/officeDocument/2006/relationships/hyperlink" Target="http://morelos.morelia.gob.mx/ArchivosTransp2017/Articulo35/Informaci&#243;n%20P&#250;blica/fraccIX/Manual_procedimientos_2016.pdf" TargetMode="External"/><Relationship Id="rId114" Type="http://schemas.openxmlformats.org/officeDocument/2006/relationships/hyperlink" Target="http://morelos.morelia.gob.mx/ArchivosTransp2017/Articulo35/Informaci&#243;n%20P&#250;blica/fraccIX/Manual_procedimientos_2016.pdf" TargetMode="External"/><Relationship Id="rId119" Type="http://schemas.openxmlformats.org/officeDocument/2006/relationships/hyperlink" Target="http://morelos.morelia.gob.mx/ArchivosTransp2017/Articulo35/Informaci&#243;n%20P&#250;blica/fraccIX/Informes_comision_16.pdf" TargetMode="External"/><Relationship Id="rId127" Type="http://schemas.openxmlformats.org/officeDocument/2006/relationships/hyperlink" Target="http://morelos.morelia.gob.mx/ArchivosTransp2017/Articulo35/Informaci&#243;n%20P&#250;blica/fraccIX/facturas_v_78150.pdf" TargetMode="External"/><Relationship Id="rId10" Type="http://schemas.openxmlformats.org/officeDocument/2006/relationships/hyperlink" Target="http://morelos.morelia.gob.mx/ArchivosTransp2017/Articulo35/Informaci&#243;n%20P&#250;blica/fraccIX/20170130114841046.pdf" TargetMode="External"/><Relationship Id="rId31" Type="http://schemas.openxmlformats.org/officeDocument/2006/relationships/hyperlink" Target="http://morelos.morelia.gob.mx/ArchivosTransp2017/Articulo35/Informaci&#243;n%20P&#250;blica/fraccIX/Manual_procedimientos_2016.pdf" TargetMode="External"/><Relationship Id="rId44" Type="http://schemas.openxmlformats.org/officeDocument/2006/relationships/hyperlink" Target="http://morelos.morelia.gob.mx/ArchivosTransp2017/Articulo35/Informaci&#243;n%20P&#250;blica/fraccIX/Informes_comision_16.pdf" TargetMode="External"/><Relationship Id="rId52" Type="http://schemas.openxmlformats.org/officeDocument/2006/relationships/hyperlink" Target="http://morelos.morelia.gob.mx/ArchivosTransp2017/Articulo35/Informaci&#243;n%20P&#250;blica/fraccIX/Informes_comision_16.pdf" TargetMode="External"/><Relationship Id="rId60" Type="http://schemas.openxmlformats.org/officeDocument/2006/relationships/hyperlink" Target="http://morelos.morelia.gob.mx/ArchivosTransp2017/Articulo35/Informaci&#243;n%20P&#250;blica/fraccIX/Informes_comision_16.pdf" TargetMode="External"/><Relationship Id="rId65" Type="http://schemas.openxmlformats.org/officeDocument/2006/relationships/hyperlink" Target="http://morelos.morelia.gob.mx/ArchivosTransp2017/Articulo35/Informaci&#243;n%20P&#250;blica/fraccIX/20170130115433641.pdf" TargetMode="External"/><Relationship Id="rId73" Type="http://schemas.openxmlformats.org/officeDocument/2006/relationships/hyperlink" Target="http://morelos.morelia.gob.mx/ArchivosTransp2017/Articulo35/Informaci&#243;n%20P&#250;blica/fraccIX/20170130115651354.pdf" TargetMode="External"/><Relationship Id="rId78" Type="http://schemas.openxmlformats.org/officeDocument/2006/relationships/hyperlink" Target="http://morelos.morelia.gob.mx/ArchivosTransp2017/Articulo35/Informaci&#243;n%20P&#250;blica/fraccIX/Informes_comision_16.pdf" TargetMode="External"/><Relationship Id="rId81" Type="http://schemas.openxmlformats.org/officeDocument/2006/relationships/hyperlink" Target="http://morelos.morelia.gob.mx/ArchivosTransp2017/Articulo35/Informaci&#243;n%20P&#250;blica/fraccIX/Manual_procedimientos_2016.pdf" TargetMode="External"/><Relationship Id="rId86" Type="http://schemas.openxmlformats.org/officeDocument/2006/relationships/hyperlink" Target="http://morelos.morelia.gob.mx/ArchivosTransp2017/Articulo35/Informaci&#243;n%20P&#250;blica/fraccIX/Manual_procedimientos_2016.pdf" TargetMode="External"/><Relationship Id="rId94" Type="http://schemas.openxmlformats.org/officeDocument/2006/relationships/hyperlink" Target="http://morelos.morelia.gob.mx/ArchivosTransp2017/Articulo35/Informaci&#243;n%20P&#250;blica/fraccIX/Manual_procedimientos_2016.pdf" TargetMode="External"/><Relationship Id="rId99" Type="http://schemas.openxmlformats.org/officeDocument/2006/relationships/hyperlink" Target="http://morelos.morelia.gob.mx/ArchivosTransp2017/Articulo35/Informaci&#243;n%20P&#250;blica/fraccIX/Manual_procedimientos_2016.pdf" TargetMode="External"/><Relationship Id="rId101" Type="http://schemas.openxmlformats.org/officeDocument/2006/relationships/hyperlink" Target="http://morelos.morelia.gob.mx/ArchivosTransp2017/Articulo35/Informaci&#243;n%20P&#250;blica/fraccIX/Manual_procedimientos_2016.pdf" TargetMode="External"/><Relationship Id="rId122" Type="http://schemas.openxmlformats.org/officeDocument/2006/relationships/hyperlink" Target="http://morelos.morelia.gob.mx/ArchivosTransp2017/Articulo35/Informaci&#243;n%20P&#250;blica/fraccIX/Informes_comision_16.pdf" TargetMode="External"/><Relationship Id="rId130" Type="http://schemas.openxmlformats.org/officeDocument/2006/relationships/hyperlink" Target="http://morelos.morelia.gob.mx/ArchivosTransp2017/Articulo35/Informaci&#243;n%20P&#250;blica/fraccIX/informe_c_4408.pdf" TargetMode="External"/><Relationship Id="rId135" Type="http://schemas.openxmlformats.org/officeDocument/2006/relationships/hyperlink" Target="http://morelos.morelia.gob.mx/ArchivosTransp2017/Articulo35/Informaci&#243;n%20P&#250;blica/fraccIX/facturas_v_203000.pdf" TargetMode="External"/><Relationship Id="rId4" Type="http://schemas.openxmlformats.org/officeDocument/2006/relationships/hyperlink" Target="http://morelos.morelia.gob.mx/ArchivosTransp2017/Articulo35/Informaci&#243;n%20P&#250;blica/fraccIX/Informes_comision_16.pdf" TargetMode="External"/><Relationship Id="rId9" Type="http://schemas.openxmlformats.org/officeDocument/2006/relationships/hyperlink" Target="http://morelos.morelia.gob.mx/ArchivosTransp2017/Articulo35/Informaci&#243;n%20P&#250;blica/fraccIX/20170130114821076.pdf" TargetMode="External"/><Relationship Id="rId13" Type="http://schemas.openxmlformats.org/officeDocument/2006/relationships/hyperlink" Target="http://morelos.morelia.gob.mx/ArchivosTransp2017/Articulo35/Informaci&#243;n%20P&#250;blica/fraccIX/20170130115018268.pdf" TargetMode="External"/><Relationship Id="rId18" Type="http://schemas.openxmlformats.org/officeDocument/2006/relationships/hyperlink" Target="http://morelos.morelia.gob.mx/ArchivosTransp2017/Articulo35/Informaci&#243;n%20P&#250;blica/fraccIX/20170130115543169.pdf" TargetMode="External"/><Relationship Id="rId39" Type="http://schemas.openxmlformats.org/officeDocument/2006/relationships/hyperlink" Target="http://morelos.morelia.gob.mx/ArchivosTransp2017/Articulo35/Informaci&#243;n%20P&#250;blica/fraccIX/20170130114640140.pdf" TargetMode="External"/><Relationship Id="rId109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Informes_comision_16.pdf" TargetMode="External"/><Relationship Id="rId55" Type="http://schemas.openxmlformats.org/officeDocument/2006/relationships/hyperlink" Target="http://morelos.morelia.gob.mx/ArchivosTransp2017/Articulo35/Informaci&#243;n%20P&#250;blica/fraccIX/Informes_comision_16.pdf" TargetMode="External"/><Relationship Id="rId76" Type="http://schemas.openxmlformats.org/officeDocument/2006/relationships/hyperlink" Target="http://morelos.morelia.gob.mx/ArchivosTransp2017/Articulo35/Informaci&#243;n%20P&#250;blica/fraccIX/Informes_comision_16.pdf" TargetMode="External"/><Relationship Id="rId97" Type="http://schemas.openxmlformats.org/officeDocument/2006/relationships/hyperlink" Target="http://morelos.morelia.gob.mx/ArchivosTransp2017/Articulo35/Informaci&#243;n%20P&#250;blica/fraccIX/Manual_procedimientos_2016.pdf" TargetMode="External"/><Relationship Id="rId104" Type="http://schemas.openxmlformats.org/officeDocument/2006/relationships/hyperlink" Target="http://morelos.morelia.gob.mx/ArchivosTransp2017/Articulo35/Informaci&#243;n%20P&#250;blica/fraccIX/Manual_procedimientos_2016.pdf" TargetMode="External"/><Relationship Id="rId120" Type="http://schemas.openxmlformats.org/officeDocument/2006/relationships/hyperlink" Target="http://morelos.morelia.gob.mx/ArchivosTransp2017/Articulo35/Informaci&#243;n%20P&#250;blica/fraccIX/Informes_comision_16.pdf" TargetMode="External"/><Relationship Id="rId125" Type="http://schemas.openxmlformats.org/officeDocument/2006/relationships/hyperlink" Target="http://morelos.morelia.gob.mx/ArchivosTransp2017/Articulo35/Informaci&#243;n%20P&#250;blica/fraccIX/Manual_procedimientos_2016.pdf" TargetMode="External"/><Relationship Id="rId141" Type="http://schemas.openxmlformats.org/officeDocument/2006/relationships/drawing" Target="../drawings/drawing10.xml"/><Relationship Id="rId7" Type="http://schemas.openxmlformats.org/officeDocument/2006/relationships/hyperlink" Target="http://morelos.morelia.gob.mx/ArchivosTransp2017/Articulo35/Informaci&#243;n%20P&#250;blica/fraccIX/20170130114703475.pdf" TargetMode="External"/><Relationship Id="rId71" Type="http://schemas.openxmlformats.org/officeDocument/2006/relationships/hyperlink" Target="http://morelos.morelia.gob.mx/ArchivosTransp2017/Articulo35/Informaci&#243;n%20P&#250;blica/fraccIX/20170130115600504.pdf" TargetMode="External"/><Relationship Id="rId9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29" Type="http://schemas.openxmlformats.org/officeDocument/2006/relationships/hyperlink" Target="http://morelos.morelia.gob.mx/ArchivosTransp2017/Articulo35/Informaci&#243;n%20P&#250;blica/fraccIX/Informes_comision_16.pdf" TargetMode="External"/><Relationship Id="rId24" Type="http://schemas.openxmlformats.org/officeDocument/2006/relationships/hyperlink" Target="http://morelos.morelia.gob.mx/ArchivosTransp2017/Articulo35/Informaci&#243;n%20P&#250;blica/fraccIX/20170130115832124.pdf" TargetMode="External"/><Relationship Id="rId40" Type="http://schemas.openxmlformats.org/officeDocument/2006/relationships/hyperlink" Target="http://morelos.morelia.gob.mx/ArchivosTransp2017/Articulo35/Informaci&#243;n%20P&#250;blica/fraccIX/Informes_comision_16.pdf" TargetMode="External"/><Relationship Id="rId45" Type="http://schemas.openxmlformats.org/officeDocument/2006/relationships/hyperlink" Target="http://morelos.morelia.gob.mx/ArchivosTransp2017/Articulo35/Informaci&#243;n%20P&#250;blica/fraccIX/20170130114821076.pdf" TargetMode="External"/><Relationship Id="rId66" Type="http://schemas.openxmlformats.org/officeDocument/2006/relationships/hyperlink" Target="http://morelos.morelia.gob.mx/ArchivosTransp2017/Articulo35/Informaci&#243;n%20P&#250;blica/fraccIX/Informes_comision_16.pdf" TargetMode="External"/><Relationship Id="rId87" Type="http://schemas.openxmlformats.org/officeDocument/2006/relationships/hyperlink" Target="http://morelos.morelia.gob.mx/ArchivosTransp2017/Articulo35/Informaci&#243;n%20P&#250;blica/fraccIX/Manual_procedimientos_2016.pdf" TargetMode="External"/><Relationship Id="rId110" Type="http://schemas.openxmlformats.org/officeDocument/2006/relationships/hyperlink" Target="http://morelos.morelia.gob.mx/ArchivosTransp2017/Articulo35/Informaci&#243;n%20P&#250;blica/fraccIX/Manual_procedimientos_2016.pdf" TargetMode="External"/><Relationship Id="rId115" Type="http://schemas.openxmlformats.org/officeDocument/2006/relationships/hyperlink" Target="http://morelos.morelia.gob.mx/ArchivosTransp2017/Articulo35/Informaci&#243;n%20P&#250;blica/fraccIX/Manual_procedimientos_2016.pdf" TargetMode="External"/><Relationship Id="rId131" Type="http://schemas.openxmlformats.org/officeDocument/2006/relationships/hyperlink" Target="http://morelos.morelia.gob.mx/ArchivosTransp2017/Articulo35/Informaci&#243;n%20P&#250;blica/fraccIX/informe_c_441250.pdf" TargetMode="External"/><Relationship Id="rId136" Type="http://schemas.openxmlformats.org/officeDocument/2006/relationships/hyperlink" Target="http://morelos.morelia.gob.mx/ArchivosTransp2017/Articulo35/Informaci&#243;n%20P&#250;blica/fraccIX/facturas_v_4408.pdf" TargetMode="External"/><Relationship Id="rId61" Type="http://schemas.openxmlformats.org/officeDocument/2006/relationships/hyperlink" Target="http://morelos.morelia.gob.mx/ArchivosTransp2017/Articulo35/Informaci&#243;n%20P&#250;blica/fraccIX/20170130115035166.pdf" TargetMode="External"/><Relationship Id="rId82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20170130115600504.pdf" TargetMode="External"/><Relationship Id="rId14" Type="http://schemas.openxmlformats.org/officeDocument/2006/relationships/hyperlink" Target="http://morelos.morelia.gob.mx/ArchivosTransp2017/Articulo35/Informaci&#243;n%20P&#250;blica/fraccIX/20170130115035166.pdf" TargetMode="External"/><Relationship Id="rId30" Type="http://schemas.openxmlformats.org/officeDocument/2006/relationships/hyperlink" Target="http://morelos.morelia.gob.mx/ArchivosTransp2017/Articulo35/Informaci&#243;n%20P&#250;blica/fraccIX/20170130114523644.pdf" TargetMode="External"/><Relationship Id="rId35" Type="http://schemas.openxmlformats.org/officeDocument/2006/relationships/hyperlink" Target="http://morelos.morelia.gob.mx/ArchivosTransp2017/Articulo35/Informaci&#243;n%20P&#250;blica/fraccIX/Informes_comision_16.pdf" TargetMode="External"/><Relationship Id="rId56" Type="http://schemas.openxmlformats.org/officeDocument/2006/relationships/hyperlink" Target="http://morelos.morelia.gob.mx/ArchivosTransp2017/Articulo35/Informaci&#243;n%20P&#250;blica/fraccIX/Informes_comision_16.pdf" TargetMode="External"/><Relationship Id="rId77" Type="http://schemas.openxmlformats.org/officeDocument/2006/relationships/hyperlink" Target="http://morelos.morelia.gob.mx/ArchivosTransp2017/Articulo35/Informaci&#243;n%20P&#250;blica/fraccIX/20170130115729269.pdf" TargetMode="External"/><Relationship Id="rId100" Type="http://schemas.openxmlformats.org/officeDocument/2006/relationships/hyperlink" Target="http://morelos.morelia.gob.mx/ArchivosTransp2017/Articulo35/Informaci&#243;n%20P&#250;blica/fraccIX/Manual_procedimientos_2016.pdf" TargetMode="External"/><Relationship Id="rId105" Type="http://schemas.openxmlformats.org/officeDocument/2006/relationships/hyperlink" Target="http://morelos.morelia.gob.mx/ArchivosTransp2017/Articulo35/Informaci&#243;n%20P&#250;blica/fraccIX/Manual_procedimientos_2016.pdf" TargetMode="External"/><Relationship Id="rId126" Type="http://schemas.openxmlformats.org/officeDocument/2006/relationships/hyperlink" Target="http://morelos.morelia.gob.mx/ArchivosTransp2017/Articulo35/Informaci&#243;n%20P&#250;blica/fraccIX/informe_c_78150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ebrero_13020024_tesoreria.pdf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tesoreria_Rafael_26-05-16.pdf" TargetMode="External"/><Relationship Id="rId12" Type="http://schemas.openxmlformats.org/officeDocument/2006/relationships/hyperlink" Target="http://morelos.morelia.gob.mx/ArchivosTransp2017/Articulo35/Informaci&#243;n%20P&#250;blica/fraccIX/febrero_13020024_tesoreria.pdf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tesoreria_Denisse_28-01-16.pdf" TargetMode="External"/><Relationship Id="rId11" Type="http://schemas.openxmlformats.org/officeDocument/2006/relationships/hyperlink" Target="http://morelos.morelia.gob.mx/ArchivosTransp2017/Articulo35/Informaci&#243;n%20P&#250;blica/fraccIX/enero_13020018_tesoreria.pdf" TargetMode="External"/><Relationship Id="rId5" Type="http://schemas.openxmlformats.org/officeDocument/2006/relationships/hyperlink" Target="http://morelos.morelia.gob.mx/ArchivosTransp2017/Articulo35/Informaci&#243;n%20P&#250;blica/fraccIX/facturas_tesoreria_Denisse_28-01-16.pdf" TargetMode="External"/><Relationship Id="rId15" Type="http://schemas.openxmlformats.org/officeDocument/2006/relationships/hyperlink" Target="http://morelos.morelia.gob.mx/ArchivosTransp2017/Articulo35/Informaci&#243;n%20P&#250;blica/fraccIX/marzo_13020026_tesoreria.pdf" TargetMode="External"/><Relationship Id="rId10" Type="http://schemas.openxmlformats.org/officeDocument/2006/relationships/hyperlink" Target="http://morelos.morelia.gob.mx/ArchivosTransp2017/Articulo35/Informaci&#243;n%20P&#250;blica/fraccIX/enero_13020018_tesoreria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tesoreria_Rafael_26-05-16.pdf" TargetMode="External"/><Relationship Id="rId14" Type="http://schemas.openxmlformats.org/officeDocument/2006/relationships/hyperlink" Target="http://morelos.morelia.gob.mx/ArchivosTransp2017/Articulo35/Informaci&#243;n%20P&#250;blica/fraccIX/marzo_13020026_tesoreria.pdf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viatico_alma3.pdf" TargetMode="External"/><Relationship Id="rId117" Type="http://schemas.openxmlformats.org/officeDocument/2006/relationships/hyperlink" Target="http://morelos.morelia.gob.mx/ArchivosTransp2017/Articulo35/Informaci&#243;n%20P&#250;blica/fraccIX/viaticos_osvaldo2.pdf" TargetMode="External"/><Relationship Id="rId21" Type="http://schemas.openxmlformats.org/officeDocument/2006/relationships/hyperlink" Target="http://morelos.morelia.gob.mx/ArchivosTransp2017/Articulo35/Informaci&#243;n%20P&#250;blica/fraccIX/viatico_alma5.pdf" TargetMode="External"/><Relationship Id="rId42" Type="http://schemas.openxmlformats.org/officeDocument/2006/relationships/hyperlink" Target="http://morelos.morelia.gob.mx/ArchivosTransp2017/Articulo35/Informaci&#243;n%20P&#250;blica/fraccIX/viaticos_benjamin5.pdf" TargetMode="External"/><Relationship Id="rId47" Type="http://schemas.openxmlformats.org/officeDocument/2006/relationships/hyperlink" Target="http://morelos.morelia.gob.mx/ArchivosTransp2017/Articulo35/Informaci&#243;n%20P&#250;blica/fraccIX/viaticos_claudia.pdf" TargetMode="External"/><Relationship Id="rId63" Type="http://schemas.openxmlformats.org/officeDocument/2006/relationships/hyperlink" Target="http://morelos.morelia.gob.mx/ArchivosTransp2017/Articulo35/Informaci&#243;n%20P&#250;blica/fraccIX/viaticos_claudia4.pdf" TargetMode="External"/><Relationship Id="rId68" Type="http://schemas.openxmlformats.org/officeDocument/2006/relationships/hyperlink" Target="http://morelos.morelia.gob.mx/ArchivosTransp2017/Articulo35/Informaci&#243;n%20P&#250;blica/fraccIX/viaticos_felix3.pdf" TargetMode="External"/><Relationship Id="rId84" Type="http://schemas.openxmlformats.org/officeDocument/2006/relationships/hyperlink" Target="http://morelos.morelia.gob.mx/ArchivosTransp2017/Articulo35/Informaci&#243;n%20P&#250;blica/fraccIX/viaticos_garrido2.pdf" TargetMode="External"/><Relationship Id="rId89" Type="http://schemas.openxmlformats.org/officeDocument/2006/relationships/hyperlink" Target="http://morelos.morelia.gob.mx/ArchivosTransp2017/Articulo35/Informaci&#243;n%20P&#250;blica/fraccIX/viaticos_garrido4.pdf" TargetMode="External"/><Relationship Id="rId112" Type="http://schemas.openxmlformats.org/officeDocument/2006/relationships/hyperlink" Target="http://morelos.morelia.gob.mx/ArchivosTransp2017/Articulo35/Informaci&#243;n%20P&#250;blica/fraccIX/viaticos_kathia7.pdf" TargetMode="External"/><Relationship Id="rId133" Type="http://schemas.openxmlformats.org/officeDocument/2006/relationships/hyperlink" Target="http://morelos.morelia.gob.mx/ArchivosTransp2017/Articulo35/Informaci&#243;n%20P&#250;blica/fraccIX/viaticos_tinoco6.pdf" TargetMode="External"/><Relationship Id="rId138" Type="http://schemas.openxmlformats.org/officeDocument/2006/relationships/hyperlink" Target="http://morelos.morelia.gob.mx/ArchivosTransp2017/Articulo35/Informaci&#243;n%20P&#250;blica/fraccIX/viatico17claudia2.pdf" TargetMode="External"/><Relationship Id="rId154" Type="http://schemas.openxmlformats.org/officeDocument/2006/relationships/hyperlink" Target="http://morelos.morelia.gob.mx/ArchivosTransp2017/Articulo35/Informaci&#243;n%20P&#250;blica/fraccIX/viatico17claudia2.pdf" TargetMode="External"/><Relationship Id="rId159" Type="http://schemas.openxmlformats.org/officeDocument/2006/relationships/hyperlink" Target="http://morelos.morelia.gob.mx/ArchivosTransp2017/Articulo35/Informaci&#243;n%20P&#250;blica/fraccIX/viatico17claudia2.pdf" TargetMode="External"/><Relationship Id="rId175" Type="http://schemas.openxmlformats.org/officeDocument/2006/relationships/hyperlink" Target="http://morelos.morelia.gob.mx/ArchivosTransp2017/Articulo35/Informaci&#243;n%20P&#250;blica/fraccIX/viatico17claudia2.pdf" TargetMode="External"/><Relationship Id="rId170" Type="http://schemas.openxmlformats.org/officeDocument/2006/relationships/hyperlink" Target="http://morelos.morelia.gob.mx/ArchivosTransp2017/Articulo35/Informaci&#243;n%20P&#250;blica/fraccIX/viatico17claudia2.pdf" TargetMode="External"/><Relationship Id="rId16" Type="http://schemas.openxmlformats.org/officeDocument/2006/relationships/hyperlink" Target="http://morelos.morelia.gob.mx/ArchivosTransp2017/Articulo35/Informaci&#243;n%20P&#250;blica/fraccIX/viatico_alma9.pdf" TargetMode="External"/><Relationship Id="rId107" Type="http://schemas.openxmlformats.org/officeDocument/2006/relationships/hyperlink" Target="http://morelos.morelia.gob.mx/ArchivosTransp2017/Articulo35/Informaci&#243;n%20P&#250;blica/fraccIX/viaticos_kathia3.pdf" TargetMode="External"/><Relationship Id="rId11" Type="http://schemas.openxmlformats.org/officeDocument/2006/relationships/hyperlink" Target="http://morelos.morelia.gob.mx/ArchivosTransp2017/Articulo35/Informaci&#243;n%20P&#250;blica/fraccIX/viatico_adela6.pdf" TargetMode="External"/><Relationship Id="rId32" Type="http://schemas.openxmlformats.org/officeDocument/2006/relationships/hyperlink" Target="http://morelos.morelia.gob.mx/ArchivosTransp2017/Articulo35/Informaci&#243;n%20P&#250;blica/fraccIX/viaticos_arvizu2.pdf" TargetMode="External"/><Relationship Id="rId37" Type="http://schemas.openxmlformats.org/officeDocument/2006/relationships/hyperlink" Target="http://morelos.morelia.gob.mx/ArchivosTransp2017/Articulo35/Informaci&#243;n%20P&#250;blica/fraccIX/viaticos_benjamin3.pdf" TargetMode="External"/><Relationship Id="rId53" Type="http://schemas.openxmlformats.org/officeDocument/2006/relationships/hyperlink" Target="http://morelos.morelia.gob.mx/ArchivosTransp2017/Articulo35/Informaci&#243;n%20P&#250;blica/fraccIX/viaticos_claudia6.pdf" TargetMode="External"/><Relationship Id="rId58" Type="http://schemas.openxmlformats.org/officeDocument/2006/relationships/hyperlink" Target="http://morelos.morelia.gob.mx/ArchivosTransp2017/Articulo35/Informaci&#243;n%20P&#250;blica/fraccIX/viaticos_claudia8.pdf" TargetMode="External"/><Relationship Id="rId74" Type="http://schemas.openxmlformats.org/officeDocument/2006/relationships/hyperlink" Target="http://morelos.morelia.gob.mx/ArchivosTransp2017/Articulo35/Informaci&#243;n%20P&#250;blica/fraccIX/viaticos_felix6.pdf" TargetMode="External"/><Relationship Id="rId79" Type="http://schemas.openxmlformats.org/officeDocument/2006/relationships/hyperlink" Target="http://morelos.morelia.gob.mx/ArchivosTransp2017/Articulo35/Informaci&#243;n%20P&#250;blica/fraccIX/viaticos_felix8.pdf" TargetMode="External"/><Relationship Id="rId102" Type="http://schemas.openxmlformats.org/officeDocument/2006/relationships/hyperlink" Target="http://morelos.morelia.gob.mx/ArchivosTransp2017/Articulo35/Informaci&#243;n%20P&#250;blica/fraccIX/viaticos_kathia.pdf" TargetMode="External"/><Relationship Id="rId123" Type="http://schemas.openxmlformats.org/officeDocument/2006/relationships/hyperlink" Target="http://morelos.morelia.gob.mx/ArchivosTransp2017/Articulo35/Informaci&#243;n%20P&#250;blica/fraccIX/viaticos_tinoco.pdf" TargetMode="External"/><Relationship Id="rId128" Type="http://schemas.openxmlformats.org/officeDocument/2006/relationships/hyperlink" Target="http://morelos.morelia.gob.mx/ArchivosTransp2017/Articulo35/Informaci&#243;n%20P&#250;blica/fraccIX/viaticos_tinoco4.pdf" TargetMode="External"/><Relationship Id="rId144" Type="http://schemas.openxmlformats.org/officeDocument/2006/relationships/hyperlink" Target="http://morelos.morelia.gob.mx/ArchivosTransp2017/Articulo35/Informaci&#243;n%20P&#250;blica/fraccIX/viatico17claudia2.pdf" TargetMode="External"/><Relationship Id="rId149" Type="http://schemas.openxmlformats.org/officeDocument/2006/relationships/hyperlink" Target="http://morelos.morelia.gob.mx/ArchivosTransp2017/Articulo35/Informaci&#243;n%20P&#250;blica/fraccIX/viatico17claudia2.pdf" TargetMode="External"/><Relationship Id="rId5" Type="http://schemas.openxmlformats.org/officeDocument/2006/relationships/hyperlink" Target="http://morelos.morelia.gob.mx/ArchivosTransp2017/Articulo35/Informaci&#243;n%20P&#250;blica/fraccIX/viatico_adela5.pdf" TargetMode="External"/><Relationship Id="rId90" Type="http://schemas.openxmlformats.org/officeDocument/2006/relationships/hyperlink" Target="http://morelos.morelia.gob.mx/ArchivosTransp2017/Articulo35/Informaci&#243;n%20P&#250;blica/fraccIX/viaticos_garrido5.pdf" TargetMode="External"/><Relationship Id="rId95" Type="http://schemas.openxmlformats.org/officeDocument/2006/relationships/hyperlink" Target="http://morelos.morelia.gob.mx/ArchivosTransp2017/Articulo35/Informaci&#243;n%20P&#250;blica/fraccIX/viaticos_garrido7.pdf" TargetMode="External"/><Relationship Id="rId160" Type="http://schemas.openxmlformats.org/officeDocument/2006/relationships/hyperlink" Target="http://morelos.morelia.gob.mx/ArchivosTransp2017/Articulo35/Informaci&#243;n%20P&#250;blica/fraccIX/viatico17claudia2.pdf" TargetMode="External"/><Relationship Id="rId165" Type="http://schemas.openxmlformats.org/officeDocument/2006/relationships/hyperlink" Target="http://morelos.morelia.gob.mx/ArchivosTransp2017/Articulo35/Informaci&#243;n%20P&#250;blica/fraccIX/viatico17claudia2.pdf" TargetMode="External"/><Relationship Id="rId181" Type="http://schemas.openxmlformats.org/officeDocument/2006/relationships/hyperlink" Target="http://morelos.morelia.gob.mx/ArchivosTransp2017/Articulo35/Informaci&#243;n%20P&#250;blica/fraccIX/viaticos_arvizu.pdf" TargetMode="External"/><Relationship Id="rId186" Type="http://schemas.openxmlformats.org/officeDocument/2006/relationships/hyperlink" Target="../../Downloads/En%20actualizaci&#243;n" TargetMode="External"/><Relationship Id="rId22" Type="http://schemas.openxmlformats.org/officeDocument/2006/relationships/hyperlink" Target="http://morelos.morelia.gob.mx/ArchivosTransp2017/Articulo35/Informaci&#243;n%20P&#250;blica/fraccIX/viatico_alma5.pdf" TargetMode="External"/><Relationship Id="rId27" Type="http://schemas.openxmlformats.org/officeDocument/2006/relationships/hyperlink" Target="http://morelos.morelia.gob.mx/ArchivosTransp2017/Articulo35/Informaci&#243;n%20P&#250;blica/fraccIX/viatico_alma2.pdf" TargetMode="External"/><Relationship Id="rId43" Type="http://schemas.openxmlformats.org/officeDocument/2006/relationships/hyperlink" Target="http://morelos.morelia.gob.mx/ArchivosTransp2017/Articulo35/Informaci&#243;n%20P&#250;blica/fraccIX/viaticos_benjamin6.pdf" TargetMode="External"/><Relationship Id="rId48" Type="http://schemas.openxmlformats.org/officeDocument/2006/relationships/hyperlink" Target="http://morelos.morelia.gob.mx/ArchivosTransp2017/Articulo35/Informaci&#243;n%20P&#250;blica/fraccIX/viaticos_claudia5.pdf" TargetMode="External"/><Relationship Id="rId64" Type="http://schemas.openxmlformats.org/officeDocument/2006/relationships/hyperlink" Target="http://morelos.morelia.gob.mx/ArchivosTransp2017/Articulo35/Informaci&#243;n%20P&#250;blica/fraccIX/viaticos_felix.pdf" TargetMode="External"/><Relationship Id="rId69" Type="http://schemas.openxmlformats.org/officeDocument/2006/relationships/hyperlink" Target="http://morelos.morelia.gob.mx/ArchivosTransp2017/Articulo35/Informaci&#243;n%20P&#250;blica/fraccIX/viaticos_felix3.pdf" TargetMode="External"/><Relationship Id="rId113" Type="http://schemas.openxmlformats.org/officeDocument/2006/relationships/hyperlink" Target="http://morelos.morelia.gob.mx/ArchivosTransp2017/Articulo35/Informaci&#243;n%20P&#250;blica/fraccIX/viaticos_kathia7.pdf" TargetMode="External"/><Relationship Id="rId118" Type="http://schemas.openxmlformats.org/officeDocument/2006/relationships/hyperlink" Target="http://morelos.morelia.gob.mx/ArchivosTransp2017/Articulo35/Informaci&#243;n%20P&#250;blica/fraccIX/viaticos_osvaldo3.pdf" TargetMode="External"/><Relationship Id="rId134" Type="http://schemas.openxmlformats.org/officeDocument/2006/relationships/hyperlink" Target="http://morelos.morelia.gob.mx/ArchivosTransp2017/Articulo35/Informaci&#243;n%20P&#250;blica/fraccIX/viaticos_tinoco7.pdf" TargetMode="External"/><Relationship Id="rId139" Type="http://schemas.openxmlformats.org/officeDocument/2006/relationships/hyperlink" Target="http://morelos.morelia.gob.mx/ArchivosTransp2017/Articulo35/Informaci&#243;n%20P&#250;blica/fraccIX/viatico17osvaldo.pdf" TargetMode="External"/><Relationship Id="rId80" Type="http://schemas.openxmlformats.org/officeDocument/2006/relationships/hyperlink" Target="http://morelos.morelia.gob.mx/ArchivosTransp2017/Articulo35/Informaci&#243;n%20P&#250;blica/fraccIX/viaticos_fernando.pdf" TargetMode="External"/><Relationship Id="rId85" Type="http://schemas.openxmlformats.org/officeDocument/2006/relationships/hyperlink" Target="http://morelos.morelia.gob.mx/ArchivosTransp2017/Articulo35/Informaci&#243;n%20P&#250;blica/fraccIX/viaticos_garrido2.pdf" TargetMode="External"/><Relationship Id="rId150" Type="http://schemas.openxmlformats.org/officeDocument/2006/relationships/hyperlink" Target="http://morelos.morelia.gob.mx/ArchivosTransp2017/Articulo35/Informaci&#243;n%20P&#250;blica/fraccIX/viatico17claudia2.pdf" TargetMode="External"/><Relationship Id="rId155" Type="http://schemas.openxmlformats.org/officeDocument/2006/relationships/hyperlink" Target="http://morelos.morelia.gob.mx/ArchivosTransp2017/Articulo35/Informaci&#243;n%20P&#250;blica/fraccIX/viatico17claudia2.pdf" TargetMode="External"/><Relationship Id="rId171" Type="http://schemas.openxmlformats.org/officeDocument/2006/relationships/hyperlink" Target="http://morelos.morelia.gob.mx/ArchivosTransp2017/Articulo35/Informaci&#243;n%20P&#250;blica/fraccIX/viatico17claudia2.pdf" TargetMode="External"/><Relationship Id="rId176" Type="http://schemas.openxmlformats.org/officeDocument/2006/relationships/hyperlink" Target="http://morelos.morelia.gob.mx/ArchivosTransp2017/Articulo35/Informaci&#243;n%20P&#250;blica/fraccIX/viatico17claudia2.pdf" TargetMode="External"/><Relationship Id="rId12" Type="http://schemas.openxmlformats.org/officeDocument/2006/relationships/hyperlink" Target="http://morelos.morelia.gob.mx/ArchivosTransp2017/Articulo35/Informaci&#243;n%20P&#250;blica/fraccIX/viatico_adela6.pdf" TargetMode="External"/><Relationship Id="rId17" Type="http://schemas.openxmlformats.org/officeDocument/2006/relationships/hyperlink" Target="http://morelos.morelia.gob.mx/ArchivosTransp2017/Articulo35/Informaci&#243;n%20P&#250;blica/fraccIX/viatico_alma7.pdf" TargetMode="External"/><Relationship Id="rId33" Type="http://schemas.openxmlformats.org/officeDocument/2006/relationships/hyperlink" Target="http://morelos.morelia.gob.mx/ArchivosTransp2017/Articulo35/Informaci&#243;n%20P&#250;blica/fraccIX/viaticos_arvizu2.pdf" TargetMode="External"/><Relationship Id="rId38" Type="http://schemas.openxmlformats.org/officeDocument/2006/relationships/hyperlink" Target="http://morelos.morelia.gob.mx/ArchivosTransp2017/Articulo35/Informaci&#243;n%20P&#250;blica/fraccIX/viaticos_benjamin3.pdf" TargetMode="External"/><Relationship Id="rId59" Type="http://schemas.openxmlformats.org/officeDocument/2006/relationships/hyperlink" Target="http://morelos.morelia.gob.mx/ArchivosTransp2017/Articulo35/Informaci&#243;n%20P&#250;blica/fraccIX/viaticos_claudia9.pdf" TargetMode="External"/><Relationship Id="rId103" Type="http://schemas.openxmlformats.org/officeDocument/2006/relationships/hyperlink" Target="http://morelos.morelia.gob.mx/ArchivosTransp2017/Articulo35/Informaci&#243;n%20P&#250;blica/fraccIX/viaticos_kathia.pdf" TargetMode="External"/><Relationship Id="rId108" Type="http://schemas.openxmlformats.org/officeDocument/2006/relationships/hyperlink" Target="http://morelos.morelia.gob.mx/ArchivosTransp2017/Articulo35/Informaci&#243;n%20P&#250;blica/fraccIX/viaticos_kathia4.pdf" TargetMode="External"/><Relationship Id="rId124" Type="http://schemas.openxmlformats.org/officeDocument/2006/relationships/hyperlink" Target="file:///D:\modif\morelos.morelia.gob.mx\ArchivosTransp2017\Articulo35\Informaci&#243;n%20P&#250;blica\fraccIX\viaticos_tinoco2.pdf" TargetMode="External"/><Relationship Id="rId129" Type="http://schemas.openxmlformats.org/officeDocument/2006/relationships/hyperlink" Target="http://morelos.morelia.gob.mx/ArchivosTransp2017/Articulo35/Informaci&#243;n%20P&#250;blica/fraccIX/viaticos_tinoco4.pdf" TargetMode="External"/><Relationship Id="rId54" Type="http://schemas.openxmlformats.org/officeDocument/2006/relationships/hyperlink" Target="http://morelos.morelia.gob.mx/ArchivosTransp2017/Articulo35/Informaci&#243;n%20P&#250;blica/fraccIX/viaticos_claudia6.pdf" TargetMode="External"/><Relationship Id="rId70" Type="http://schemas.openxmlformats.org/officeDocument/2006/relationships/hyperlink" Target="http://morelos.morelia.gob.mx/ArchivosTransp2017/Articulo35/Informaci&#243;n%20P&#250;blica/fraccIX/viaticos_felix4.pdf" TargetMode="External"/><Relationship Id="rId75" Type="http://schemas.openxmlformats.org/officeDocument/2006/relationships/hyperlink" Target="http://morelos.morelia.gob.mx/ArchivosTransp2017/Articulo35/Informaci&#243;n%20P&#250;blica/fraccIX/viaticos_felix6.pdf" TargetMode="External"/><Relationship Id="rId91" Type="http://schemas.openxmlformats.org/officeDocument/2006/relationships/hyperlink" Target="http://morelos.morelia.gob.mx/ArchivosTransp2017/Articulo35/Informaci&#243;n%20P&#250;blica/fraccIX/viaticos_garrido5.pdf" TargetMode="External"/><Relationship Id="rId96" Type="http://schemas.openxmlformats.org/officeDocument/2006/relationships/hyperlink" Target="http://morelos.morelia.gob.mx/ArchivosTransp2017/Articulo35/Informaci&#243;n%20P&#250;blica/fraccIX/viaticos_german.pdf" TargetMode="External"/><Relationship Id="rId140" Type="http://schemas.openxmlformats.org/officeDocument/2006/relationships/hyperlink" Target="http://morelos.morelia.gob.mx/ArchivosTransp2017/Articulo35/Informaci&#243;n%20P&#250;blica/fraccIX/viatico17osvaldo.pdf" TargetMode="External"/><Relationship Id="rId145" Type="http://schemas.openxmlformats.org/officeDocument/2006/relationships/hyperlink" Target="http://morelos.morelia.gob.mx/ArchivosTransp/Articulo10/Normatividad-Ayuntamiento.pdf" TargetMode="External"/><Relationship Id="rId161" Type="http://schemas.openxmlformats.org/officeDocument/2006/relationships/hyperlink" Target="http://morelos.morelia.gob.mx/ArchivosTransp2017/Articulo35/Informaci&#243;n%20P&#250;blica/fraccIX/viatico17claudia2.pdf" TargetMode="External"/><Relationship Id="rId166" Type="http://schemas.openxmlformats.org/officeDocument/2006/relationships/hyperlink" Target="http://morelos.morelia.gob.mx/ArchivosTransp2017/Articulo35/Informaci&#243;n%20P&#250;blica/fraccIX/viatico17claudia2.pdf" TargetMode="External"/><Relationship Id="rId182" Type="http://schemas.openxmlformats.org/officeDocument/2006/relationships/hyperlink" Target="http://morelos.morelia.gob.mx/ArchivosTransp/Articulo10/Normatividad-Ayuntamiento.pdf" TargetMode="External"/><Relationship Id="rId187" Type="http://schemas.openxmlformats.org/officeDocument/2006/relationships/hyperlink" Target="http://morelos.morelia.gob.mx/ArchivosTransp/Articulo10/Normatividad-Ayuntamiento.pdf" TargetMode="External"/><Relationship Id="rId1" Type="http://schemas.openxmlformats.org/officeDocument/2006/relationships/hyperlink" Target="http://morelos.morelia.gob.mx/ArchivosTransp2017/Articulo35/Informaci&#243;n%20P&#250;blica/fraccIX/viatico_adela.pdf" TargetMode="External"/><Relationship Id="rId6" Type="http://schemas.openxmlformats.org/officeDocument/2006/relationships/hyperlink" Target="http://morelos.morelia.gob.mx/ArchivosTransp2017/Articulo35/Informaci&#243;n%20P&#250;blica/fraccIX/viatico_adela.pdf" TargetMode="External"/><Relationship Id="rId23" Type="http://schemas.openxmlformats.org/officeDocument/2006/relationships/hyperlink" Target="http://morelos.morelia.gob.mx/ArchivosTransp2017/Articulo35/Informaci&#243;n%20P&#250;blica/fraccIX/viatico_alma4.pdf" TargetMode="External"/><Relationship Id="rId28" Type="http://schemas.openxmlformats.org/officeDocument/2006/relationships/hyperlink" Target="http://morelos.morelia.gob.mx/ArchivosTransp2017/Articulo35/Informaci&#243;n%20P&#250;blica/fraccIX/viatico_alma.pdf" TargetMode="External"/><Relationship Id="rId49" Type="http://schemas.openxmlformats.org/officeDocument/2006/relationships/hyperlink" Target="http://morelos.morelia.gob.mx/ArchivosTransp2017/Articulo35/Informaci&#243;n%20P&#250;blica/fraccIX/viaticos_claudia2.pdf" TargetMode="External"/><Relationship Id="rId114" Type="http://schemas.openxmlformats.org/officeDocument/2006/relationships/hyperlink" Target="http://morelos.morelia.gob.mx/ArchivosTransp2017/Articulo35/Informaci&#243;n%20P&#250;blica/fraccIX/viaticos_osvaldo.pdf" TargetMode="External"/><Relationship Id="rId119" Type="http://schemas.openxmlformats.org/officeDocument/2006/relationships/hyperlink" Target="http://morelos.morelia.gob.mx/ArchivosTransp2017/Articulo35/Informaci&#243;n%20P&#250;blica/fraccIX/viaticos_osvaldo3.pdf" TargetMode="External"/><Relationship Id="rId44" Type="http://schemas.openxmlformats.org/officeDocument/2006/relationships/hyperlink" Target="http://morelos.morelia.gob.mx/ArchivosTransp2017/Articulo35/Informaci&#243;n%20P&#250;blica/fraccIX/viaticos_benjamin6.pdf" TargetMode="External"/><Relationship Id="rId60" Type="http://schemas.openxmlformats.org/officeDocument/2006/relationships/hyperlink" Target="http://morelos.morelia.gob.mx/ArchivosTransp2017/Articulo35/Informaci&#243;n%20P&#250;blica/fraccIX/viaticos_claudia9.pdf" TargetMode="External"/><Relationship Id="rId65" Type="http://schemas.openxmlformats.org/officeDocument/2006/relationships/hyperlink" Target="http://morelos.morelia.gob.mx/ArchivosTransp2017/Articulo35/Informaci&#243;n%20P&#250;blica/fraccIX/viaticos_felix.pdf" TargetMode="External"/><Relationship Id="rId81" Type="http://schemas.openxmlformats.org/officeDocument/2006/relationships/hyperlink" Target="http://morelos.morelia.gob.mx/ArchivosTransp2017/Articulo35/Informaci&#243;n%20P&#250;blica/fraccIX/viaticos_fernando.pdf" TargetMode="External"/><Relationship Id="rId86" Type="http://schemas.openxmlformats.org/officeDocument/2006/relationships/hyperlink" Target="http://morelos.morelia.gob.mx/ArchivosTransp2017/Articulo35/Informaci&#243;n%20P&#250;blica/fraccIX/viaticos_garrido3.pdf" TargetMode="External"/><Relationship Id="rId130" Type="http://schemas.openxmlformats.org/officeDocument/2006/relationships/hyperlink" Target="http://morelos.morelia.gob.mx/ArchivosTransp2017/Articulo35/Informaci&#243;n%20P&#250;blica/fraccIX/viaticos_tinoco5.pdf" TargetMode="External"/><Relationship Id="rId135" Type="http://schemas.openxmlformats.org/officeDocument/2006/relationships/hyperlink" Target="http://morelos.morelia.gob.mx/ArchivosTransp2017/Articulo35/Informaci&#243;n%20P&#250;blica/fraccIX/viaticos_tinoco7.pdf" TargetMode="External"/><Relationship Id="rId151" Type="http://schemas.openxmlformats.org/officeDocument/2006/relationships/hyperlink" Target="http://morelos.morelia.gob.mx/ArchivosTransp2017/Articulo35/Informaci&#243;n%20P&#250;blica/fraccIX/viatico17claudia2.pdf" TargetMode="External"/><Relationship Id="rId156" Type="http://schemas.openxmlformats.org/officeDocument/2006/relationships/hyperlink" Target="http://morelos.morelia.gob.mx/ArchivosTransp2017/Articulo35/Informaci&#243;n%20P&#250;blica/fraccIX/viatico17claudia2.pdf" TargetMode="External"/><Relationship Id="rId177" Type="http://schemas.openxmlformats.org/officeDocument/2006/relationships/hyperlink" Target="http://morelos.morelia.gob.mx/ArchivosTransp2017/Articulo35/Informaci&#243;n%20P&#250;blica/fraccIX/viatico17claudia2.pdf" TargetMode="External"/><Relationship Id="rId172" Type="http://schemas.openxmlformats.org/officeDocument/2006/relationships/hyperlink" Target="http://morelos.morelia.gob.mx/ArchivosTransp2017/Articulo35/Informaci&#243;n%20P&#250;blica/fraccIX/viatico17claudia2.pdf" TargetMode="External"/><Relationship Id="rId13" Type="http://schemas.openxmlformats.org/officeDocument/2006/relationships/hyperlink" Target="http://morelos.morelia.gob.mx/ArchivosTransp2017/Articulo35/Informaci&#243;n%20P&#250;blica/fraccIX/viatico_alma8.pdf" TargetMode="External"/><Relationship Id="rId18" Type="http://schemas.openxmlformats.org/officeDocument/2006/relationships/hyperlink" Target="http://morelos.morelia.gob.mx/ArchivosTransp2017/Articulo35/Informaci&#243;n%20P&#250;blica/fraccIX/viatico_alma7.pdf" TargetMode="External"/><Relationship Id="rId39" Type="http://schemas.openxmlformats.org/officeDocument/2006/relationships/hyperlink" Target="http://morelos.morelia.gob.mx/ArchivosTransp2017/Articulo35/Informaci&#243;n%20P&#250;blica/fraccIX/viaticos_benjamin4.pdf" TargetMode="External"/><Relationship Id="rId109" Type="http://schemas.openxmlformats.org/officeDocument/2006/relationships/hyperlink" Target="http://morelos.morelia.gob.mx/ArchivosTransp2017/Articulo35/Informaci&#243;n%20P&#250;blica/fraccIX/viaticos_kathia4.pdf" TargetMode="External"/><Relationship Id="rId34" Type="http://schemas.openxmlformats.org/officeDocument/2006/relationships/hyperlink" Target="http://morelos.morelia.gob.mx/ArchivosTransp2017/Articulo35/Informaci&#243;n%20P&#250;blica/fraccIX/viaticos_benjamin.pdf" TargetMode="External"/><Relationship Id="rId50" Type="http://schemas.openxmlformats.org/officeDocument/2006/relationships/hyperlink" Target="http://morelos.morelia.gob.mx/ArchivosTransp2017/Articulo35/Informaci&#243;n%20P&#250;blica/fraccIX/viaticos_claudia2.pdf" TargetMode="External"/><Relationship Id="rId55" Type="http://schemas.openxmlformats.org/officeDocument/2006/relationships/hyperlink" Target="http://morelos.morelia.gob.mx/ArchivosTransp2017/Articulo35/Informaci&#243;n%20P&#250;blica/fraccIX/viaticos_claudia7.pdf" TargetMode="External"/><Relationship Id="rId76" Type="http://schemas.openxmlformats.org/officeDocument/2006/relationships/hyperlink" Target="http://morelos.morelia.gob.mx/ArchivosTransp2017/Articulo35/Informaci&#243;n%20P&#250;blica/fraccIX/viaticos_felix7.pdf" TargetMode="External"/><Relationship Id="rId97" Type="http://schemas.openxmlformats.org/officeDocument/2006/relationships/hyperlink" Target="http://morelos.morelia.gob.mx/ArchivosTransp2017/Articulo35/Informaci&#243;n%20P&#250;blica/fraccIX/viaticos_german.pdf" TargetMode="External"/><Relationship Id="rId104" Type="http://schemas.openxmlformats.org/officeDocument/2006/relationships/hyperlink" Target="http://morelos.morelia.gob.mx/ArchivosTransp2017/Articulo35/Informaci&#243;n%20P&#250;blica/fraccIX/viaticos_kathia2.pdf" TargetMode="External"/><Relationship Id="rId120" Type="http://schemas.openxmlformats.org/officeDocument/2006/relationships/hyperlink" Target="http://morelos.morelia.gob.mx/ArchivosTransp2017/Articulo35/Informaci&#243;n%20P&#250;blica/fraccIX/viaticos_osvaldo4.pdf" TargetMode="External"/><Relationship Id="rId125" Type="http://schemas.openxmlformats.org/officeDocument/2006/relationships/hyperlink" Target="http://morelos.morelia.gob.mx/ArchivosTransp2017/Articulo35/Informaci&#243;n%20P&#250;blica/fraccIX/viaticos_tinoco2.pdf" TargetMode="External"/><Relationship Id="rId141" Type="http://schemas.openxmlformats.org/officeDocument/2006/relationships/hyperlink" Target="http://morelos.morelia.gob.mx/ArchivosTransp2017/Articulo35/Informaci&#243;n%20P&#250;blica/fraccIX/viatico17_alma.pdf" TargetMode="External"/><Relationship Id="rId146" Type="http://schemas.openxmlformats.org/officeDocument/2006/relationships/hyperlink" Target="http://morelos.morelia.gob.mx/ArchivosTransp2017/Articulo35/Informaci&#243;n%20P&#250;blica/fraccIX/viatico17claudia2.pdf" TargetMode="External"/><Relationship Id="rId167" Type="http://schemas.openxmlformats.org/officeDocument/2006/relationships/hyperlink" Target="http://morelos.morelia.gob.mx/ArchivosTransp2017/Articulo35/Informaci&#243;n%20P&#250;blica/fraccIX/viatico17claudia2.pdf" TargetMode="External"/><Relationship Id="rId188" Type="http://schemas.openxmlformats.org/officeDocument/2006/relationships/printerSettings" Target="../printerSettings/printerSettings12.bin"/><Relationship Id="rId7" Type="http://schemas.openxmlformats.org/officeDocument/2006/relationships/hyperlink" Target="http://morelos.morelia.gob.mx/ArchivosTransp2017/Articulo35/Informaci&#243;n%20P&#250;blica/fraccIX/viatico_adela2.pdf" TargetMode="External"/><Relationship Id="rId71" Type="http://schemas.openxmlformats.org/officeDocument/2006/relationships/hyperlink" Target="http://morelos.morelia.gob.mx/ArchivosTransp2017/Articulo35/Informaci&#243;n%20P&#250;blica/fraccIX/viaticos_felix4.pdf" TargetMode="External"/><Relationship Id="rId92" Type="http://schemas.openxmlformats.org/officeDocument/2006/relationships/hyperlink" Target="http://morelos.morelia.gob.mx/ArchivosTransp2017/Articulo35/Informaci&#243;n%20P&#250;blica/fraccIX/viaticos_garrido6.pdf" TargetMode="External"/><Relationship Id="rId162" Type="http://schemas.openxmlformats.org/officeDocument/2006/relationships/hyperlink" Target="http://morelos.morelia.gob.mx/ArchivosTransp2017/Articulo35/Informaci&#243;n%20P&#250;blica/fraccIX/viatico17claudia2.pdf" TargetMode="External"/><Relationship Id="rId183" Type="http://schemas.openxmlformats.org/officeDocument/2006/relationships/hyperlink" Target="../../Downloads/En%20actualizaci&#243;n" TargetMode="External"/><Relationship Id="rId2" Type="http://schemas.openxmlformats.org/officeDocument/2006/relationships/hyperlink" Target="http://morelos.morelia.gob.mx/ArchivosTransp2017/Articulo35/Informaci&#243;n%20P&#250;blica/fraccIX/viatico_adela2.pdf" TargetMode="External"/><Relationship Id="rId29" Type="http://schemas.openxmlformats.org/officeDocument/2006/relationships/hyperlink" Target="http://morelos.morelia.gob.mx/ArchivosTransp2017/Articulo35/Informaci&#243;n%20P&#250;blica/fraccIX/viatico_alma2.pdf" TargetMode="External"/><Relationship Id="rId24" Type="http://schemas.openxmlformats.org/officeDocument/2006/relationships/hyperlink" Target="http://morelos.morelia.gob.mx/ArchivosTransp2017/Articulo35/Informaci&#243;n%20P&#250;blica/fraccIX/viatico_alma4.pdf" TargetMode="External"/><Relationship Id="rId40" Type="http://schemas.openxmlformats.org/officeDocument/2006/relationships/hyperlink" Target="http://morelos.morelia.gob.mx/ArchivosTransp2017/Articulo35/Informaci&#243;n%20P&#250;blica/fraccIX/viaticos_benjamin4.pdf" TargetMode="External"/><Relationship Id="rId45" Type="http://schemas.openxmlformats.org/officeDocument/2006/relationships/hyperlink" Target="http://morelos.morelia.gob.mx/ArchivosTransp2017/Articulo35/Informaci&#243;n%20P&#250;blica/fraccIX/viaticos_benjamin.pdf" TargetMode="External"/><Relationship Id="rId66" Type="http://schemas.openxmlformats.org/officeDocument/2006/relationships/hyperlink" Target="http://morelos.morelia.gob.mx/ArchivosTransp2017/Articulo35/Informaci&#243;n%20P&#250;blica/fraccIX/viaticos_felix2.pdf" TargetMode="External"/><Relationship Id="rId87" Type="http://schemas.openxmlformats.org/officeDocument/2006/relationships/hyperlink" Target="http://morelos.morelia.gob.mx/ArchivosTransp2017/Articulo35/Informaci&#243;n%20P&#250;blica/fraccIX/viaticos_garrido3.pdf" TargetMode="External"/><Relationship Id="rId110" Type="http://schemas.openxmlformats.org/officeDocument/2006/relationships/hyperlink" Target="http://morelos.morelia.gob.mx/ArchivosTransp2017/Articulo35/Informaci&#243;n%20P&#250;blica/fraccIX/viaticos_kathia5Y6.pdf" TargetMode="External"/><Relationship Id="rId115" Type="http://schemas.openxmlformats.org/officeDocument/2006/relationships/hyperlink" Target="http://morelos.morelia.gob.mx/ArchivosTransp2017/Articulo35/Informaci&#243;n%20P&#250;blica/fraccIX/viaticos_osvaldo.pdf" TargetMode="External"/><Relationship Id="rId131" Type="http://schemas.openxmlformats.org/officeDocument/2006/relationships/hyperlink" Target="http://morelos.morelia.gob.mx/ArchivosTransp2017/Articulo35/Informaci&#243;n%20P&#250;blica/fraccIX/viaticos_tinoco5.pdf" TargetMode="External"/><Relationship Id="rId136" Type="http://schemas.openxmlformats.org/officeDocument/2006/relationships/hyperlink" Target="http://morelos.morelia.gob.mx/ArchivosTransp/Articulo10/GastosRepresentacion-Ayuntamiento.pdf" TargetMode="External"/><Relationship Id="rId157" Type="http://schemas.openxmlformats.org/officeDocument/2006/relationships/hyperlink" Target="http://morelos.morelia.gob.mx/ArchivosTransp2017/Articulo35/Informaci&#243;n%20P&#250;blica/fraccIX/viatico17claudia2.pdf" TargetMode="External"/><Relationship Id="rId178" Type="http://schemas.openxmlformats.org/officeDocument/2006/relationships/hyperlink" Target="http://morelos.morelia.gob.mx/ArchivosTransp2017/Articulo35/Informaci&#243;n%20P&#250;blica/fraccIX/viatico17claudia2.pdf" TargetMode="External"/><Relationship Id="rId61" Type="http://schemas.openxmlformats.org/officeDocument/2006/relationships/hyperlink" Target="http://morelos.morelia.gob.mx/ArchivosTransp2017/Articulo35/Informaci&#243;n%20P&#250;blica/fraccIX/viaticos_claudia10.pdf" TargetMode="External"/><Relationship Id="rId82" Type="http://schemas.openxmlformats.org/officeDocument/2006/relationships/hyperlink" Target="http://morelos.morelia.gob.mx/ArchivosTransp2017/Articulo35/Informaci&#243;n%20P&#250;blica/fraccIX/viaticos_garrido.pdf" TargetMode="External"/><Relationship Id="rId152" Type="http://schemas.openxmlformats.org/officeDocument/2006/relationships/hyperlink" Target="http://morelos.morelia.gob.mx/ArchivosTransp2017/Articulo35/Informaci&#243;n%20P&#250;blica/fraccIX/viatico17claudia2.pdf" TargetMode="External"/><Relationship Id="rId173" Type="http://schemas.openxmlformats.org/officeDocument/2006/relationships/hyperlink" Target="http://morelos.morelia.gob.mx/ArchivosTransp2017/Articulo35/Informaci&#243;n%20P&#250;blica/fraccIX/viatico17claudia2.pdf" TargetMode="External"/><Relationship Id="rId19" Type="http://schemas.openxmlformats.org/officeDocument/2006/relationships/hyperlink" Target="http://morelos.morelia.gob.mx/ArchivosTransp2017/Articulo35/Informaci&#243;n%20P&#250;blica/fraccIX/viatico_alma6.pdf" TargetMode="External"/><Relationship Id="rId14" Type="http://schemas.openxmlformats.org/officeDocument/2006/relationships/hyperlink" Target="http://morelos.morelia.gob.mx/ArchivosTransp2017/Articulo35/Informaci&#243;n%20P&#250;blica/fraccIX/viatico_alma8.pdf" TargetMode="External"/><Relationship Id="rId30" Type="http://schemas.openxmlformats.org/officeDocument/2006/relationships/hyperlink" Target="http://morelos.morelia.gob.mx/ArchivosTransp2017/Articulo35/Informaci&#243;n%20P&#250;blica/fraccIX/viatico_alma.pdf" TargetMode="External"/><Relationship Id="rId35" Type="http://schemas.openxmlformats.org/officeDocument/2006/relationships/hyperlink" Target="http://morelos.morelia.gob.mx/ArchivosTransp2017/Articulo35/Informaci&#243;n%20P&#250;blica/fraccIX/viaticos_benjamin2.pdf" TargetMode="External"/><Relationship Id="rId56" Type="http://schemas.openxmlformats.org/officeDocument/2006/relationships/hyperlink" Target="http://morelos.morelia.gob.mx/ArchivosTransp2017/Articulo35/Informaci&#243;n%20P&#250;blica/fraccIX/viaticos_claudia7.pdf" TargetMode="External"/><Relationship Id="rId77" Type="http://schemas.openxmlformats.org/officeDocument/2006/relationships/hyperlink" Target="http://morelos.morelia.gob.mx/ArchivosTransp2017/Articulo35/Informaci&#243;n%20P&#250;blica/fraccIX/viaticos_felix7.pdf" TargetMode="External"/><Relationship Id="rId100" Type="http://schemas.openxmlformats.org/officeDocument/2006/relationships/hyperlink" Target="http://morelos.morelia.gob.mx/ArchivosTransp2017/Articulo35/Informaci&#243;n%20P&#250;blica/fraccIX/viaticos_german3.pdf" TargetMode="External"/><Relationship Id="rId105" Type="http://schemas.openxmlformats.org/officeDocument/2006/relationships/hyperlink" Target="http://morelos.morelia.gob.mx/ArchivosTransp2017/Articulo35/Informaci&#243;n%20P&#250;blica/fraccIX/viaticos_kathia2.pdf" TargetMode="External"/><Relationship Id="rId126" Type="http://schemas.openxmlformats.org/officeDocument/2006/relationships/hyperlink" Target="http://morelos.morelia.gob.mx/ArchivosTransp2017/Articulo35/Informaci&#243;n%20P&#250;blica/fraccIX/viaticos_tinoco3.pdf" TargetMode="External"/><Relationship Id="rId147" Type="http://schemas.openxmlformats.org/officeDocument/2006/relationships/hyperlink" Target="http://morelos.morelia.gob.mx/ArchivosTransp2017/Articulo35/Informaci&#243;n%20P&#250;blica/fraccIX/viatico17claudia2.pdf" TargetMode="External"/><Relationship Id="rId168" Type="http://schemas.openxmlformats.org/officeDocument/2006/relationships/hyperlink" Target="http://morelos.morelia.gob.mx/ArchivosTransp2017/Articulo35/Informaci&#243;n%20P&#250;blica/fraccIX/viatico17claudia2.pdf" TargetMode="External"/><Relationship Id="rId8" Type="http://schemas.openxmlformats.org/officeDocument/2006/relationships/hyperlink" Target="http://morelos.morelia.gob.mx/ArchivosTransp2017/Articulo35/Informaci&#243;n%20P&#250;blica/fraccIX/viatico_adela3.pdf" TargetMode="External"/><Relationship Id="rId51" Type="http://schemas.openxmlformats.org/officeDocument/2006/relationships/hyperlink" Target="http://morelos.morelia.gob.mx/ArchivosTransp2017/Articulo35/Informaci&#243;n%20P&#250;blica/fraccIX/viaticos_claudia3.pdf" TargetMode="External"/><Relationship Id="rId72" Type="http://schemas.openxmlformats.org/officeDocument/2006/relationships/hyperlink" Target="http://morelos.morelia.gob.mx/ArchivosTransp2017/Articulo35/Informaci&#243;n%20P&#250;blica/fraccIX/viaticos_felix5.pdf" TargetMode="External"/><Relationship Id="rId93" Type="http://schemas.openxmlformats.org/officeDocument/2006/relationships/hyperlink" Target="http://morelos.morelia.gob.mx/ArchivosTransp2017/Articulo35/Informaci&#243;n%20P&#250;blica/fraccIX/viaticos_garrido6.pdf" TargetMode="External"/><Relationship Id="rId98" Type="http://schemas.openxmlformats.org/officeDocument/2006/relationships/hyperlink" Target="http://morelos.morelia.gob.mx/ArchivosTransp2017/Articulo35/Informaci&#243;n%20P&#250;blica/fraccIX/viaticos_german2.pdf" TargetMode="External"/><Relationship Id="rId121" Type="http://schemas.openxmlformats.org/officeDocument/2006/relationships/hyperlink" Target="http://morelos.morelia.gob.mx/ArchivosTransp2017/Articulo35/Informaci&#243;n%20P&#250;blica/fraccIX/viaticos_osvaldo4.pdf" TargetMode="External"/><Relationship Id="rId142" Type="http://schemas.openxmlformats.org/officeDocument/2006/relationships/hyperlink" Target="http://morelos.morelia.gob.mx/ArchivosTransp2017/Articulo35/Informaci&#243;n%20P&#250;blica/fraccIX/viatico17_alma.pdf" TargetMode="External"/><Relationship Id="rId163" Type="http://schemas.openxmlformats.org/officeDocument/2006/relationships/hyperlink" Target="http://morelos.morelia.gob.mx/ArchivosTransp2017/Articulo35/Informaci&#243;n%20P&#250;blica/fraccIX/viatico17claudia2.pdf" TargetMode="External"/><Relationship Id="rId184" Type="http://schemas.openxmlformats.org/officeDocument/2006/relationships/hyperlink" Target="../../Downloads/En%20actualizaci&#243;n" TargetMode="External"/><Relationship Id="rId189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Informaci&#243;n%20P&#250;blica/fraccIX/viatico_adela3.pdf" TargetMode="External"/><Relationship Id="rId25" Type="http://schemas.openxmlformats.org/officeDocument/2006/relationships/hyperlink" Target="http://morelos.morelia.gob.mx/ArchivosTransp2017/Articulo35/Informaci&#243;n%20P&#250;blica/fraccIX/viatico_alma3.pdf" TargetMode="External"/><Relationship Id="rId46" Type="http://schemas.openxmlformats.org/officeDocument/2006/relationships/hyperlink" Target="http://morelos.morelia.gob.mx/ArchivosTransp2017/Articulo35/Informaci&#243;n%20P&#250;blica/fraccIX/viaticos_claudia.pdf" TargetMode="External"/><Relationship Id="rId67" Type="http://schemas.openxmlformats.org/officeDocument/2006/relationships/hyperlink" Target="http://morelos.morelia.gob.mx/ArchivosTransp2017/Articulo35/Informaci&#243;n%20P&#250;blica/fraccIX/viaticos_felix2.pdf" TargetMode="External"/><Relationship Id="rId116" Type="http://schemas.openxmlformats.org/officeDocument/2006/relationships/hyperlink" Target="http://morelos.morelia.gob.mx/ArchivosTransp2017/Articulo35/Informaci&#243;n%20P&#250;blica/fraccIX/viaticos_osvaldo2.pdf" TargetMode="External"/><Relationship Id="rId137" Type="http://schemas.openxmlformats.org/officeDocument/2006/relationships/hyperlink" Target="http://morelos.morelia.gob.mx/ArchivosTransp2017/Articulo35/Informaci&#243;n%20P&#250;blica/fraccIX/viatico17claudia2.pdf" TargetMode="External"/><Relationship Id="rId158" Type="http://schemas.openxmlformats.org/officeDocument/2006/relationships/hyperlink" Target="http://morelos.morelia.gob.mx/ArchivosTransp/Articulo10/Normatividad-Ayuntamiento.pdf" TargetMode="External"/><Relationship Id="rId20" Type="http://schemas.openxmlformats.org/officeDocument/2006/relationships/hyperlink" Target="http://morelos.morelia.gob.mx/ArchivosTransp2017/Articulo35/Informaci&#243;n%20P&#250;blica/fraccIX/viatico_alma6.pdf" TargetMode="External"/><Relationship Id="rId41" Type="http://schemas.openxmlformats.org/officeDocument/2006/relationships/hyperlink" Target="http://morelos.morelia.gob.mx/ArchivosTransp2017/Articulo35/Informaci&#243;n%20P&#250;blica/fraccIX/viaticos_benjamin5.pdf" TargetMode="External"/><Relationship Id="rId62" Type="http://schemas.openxmlformats.org/officeDocument/2006/relationships/hyperlink" Target="http://morelos.morelia.gob.mx/ArchivosTransp2017/Articulo35/Informaci&#243;n%20P&#250;blica/fraccIX/viaticos_claudia10.pdf" TargetMode="External"/><Relationship Id="rId83" Type="http://schemas.openxmlformats.org/officeDocument/2006/relationships/hyperlink" Target="http://morelos.morelia.gob.mx/ArchivosTransp2017/Articulo35/Informaci&#243;n%20P&#250;blica/fraccIX/viaticos_garrido.pdf" TargetMode="External"/><Relationship Id="rId88" Type="http://schemas.openxmlformats.org/officeDocument/2006/relationships/hyperlink" Target="http://morelos.morelia.gob.mx/ArchivosTransp2017/Articulo35/Informaci&#243;n%20P&#250;blica/fraccIX/viaticos_garrido4.pdf" TargetMode="External"/><Relationship Id="rId111" Type="http://schemas.openxmlformats.org/officeDocument/2006/relationships/hyperlink" Target="http://morelos.morelia.gob.mx/ArchivosTransp2017/Articulo35/Informaci&#243;n%20P&#250;blica/fraccIX/viaticos_kathia5Y6.pdf" TargetMode="External"/><Relationship Id="rId132" Type="http://schemas.openxmlformats.org/officeDocument/2006/relationships/hyperlink" Target="http://morelos.morelia.gob.mx/ArchivosTransp2017/Articulo35/Informaci&#243;n%20P&#250;blica/fraccIX/viaticos_tinoco6.pdf" TargetMode="External"/><Relationship Id="rId153" Type="http://schemas.openxmlformats.org/officeDocument/2006/relationships/hyperlink" Target="http://morelos.morelia.gob.mx/ArchivosTransp2017/Articulo35/Informaci&#243;n%20P&#250;blica/fraccIX/viatico17claudia2.pdf" TargetMode="External"/><Relationship Id="rId174" Type="http://schemas.openxmlformats.org/officeDocument/2006/relationships/hyperlink" Target="http://morelos.morelia.gob.mx/ArchivosTransp2017/Articulo35/Informaci&#243;n%20P&#250;blica/fraccIX/viatico17claudia2.pdf" TargetMode="External"/><Relationship Id="rId179" Type="http://schemas.openxmlformats.org/officeDocument/2006/relationships/hyperlink" Target="http://morelos.morelia.gob.mx/ArchivosTransp2017/Articulo35/Informaci&#243;n%20P&#250;blica/fraccIX/viatico17claudia2.pdf" TargetMode="External"/><Relationship Id="rId15" Type="http://schemas.openxmlformats.org/officeDocument/2006/relationships/hyperlink" Target="http://morelos.morelia.gob.mx/ArchivosTransp2017/Articulo35/Informaci&#243;n%20P&#250;blica/fraccIX/viatico_alma9.pdf" TargetMode="External"/><Relationship Id="rId36" Type="http://schemas.openxmlformats.org/officeDocument/2006/relationships/hyperlink" Target="http://morelos.morelia.gob.mx/ArchivosTransp2017/Articulo35/Informaci&#243;n%20P&#250;blica/fraccIX/viaticos_benjamin2.pdf" TargetMode="External"/><Relationship Id="rId57" Type="http://schemas.openxmlformats.org/officeDocument/2006/relationships/hyperlink" Target="http://morelos.morelia.gob.mx/ArchivosTransp2017/Articulo35/Informaci&#243;n%20P&#250;blica/fraccIX/viaticos_claudia8.pdf" TargetMode="External"/><Relationship Id="rId106" Type="http://schemas.openxmlformats.org/officeDocument/2006/relationships/hyperlink" Target="http://morelos.morelia.gob.mx/ArchivosTransp2017/Articulo35/Informaci&#243;n%20P&#250;blica/fraccIX/viaticos_kathia3.pdf" TargetMode="External"/><Relationship Id="rId127" Type="http://schemas.openxmlformats.org/officeDocument/2006/relationships/hyperlink" Target="http://morelos.morelia.gob.mx/ArchivosTransp2017/Articulo35/Informaci&#243;n%20P&#250;blica/fraccIX/viaticos_tinoco3.pdf" TargetMode="External"/><Relationship Id="rId10" Type="http://schemas.openxmlformats.org/officeDocument/2006/relationships/hyperlink" Target="http://morelos.morelia.gob.mx/ArchivosTransp2017/Articulo35/Informaci&#243;n%20P&#250;blica/fraccIX/viatico_adela5.pdf" TargetMode="External"/><Relationship Id="rId31" Type="http://schemas.openxmlformats.org/officeDocument/2006/relationships/hyperlink" Target="http://morelos.morelia.gob.mx/ArchivosTransp2017/Articulo35/Informaci&#243;n%20P&#250;blica/fraccIX/viaticos_arvizu.pdf" TargetMode="External"/><Relationship Id="rId52" Type="http://schemas.openxmlformats.org/officeDocument/2006/relationships/hyperlink" Target="http://morelos.morelia.gob.mx/ArchivosTransp2017/Articulo35/Informaci&#243;n%20P&#250;blica/fraccIX/viaticos_claudia3.pdf" TargetMode="External"/><Relationship Id="rId73" Type="http://schemas.openxmlformats.org/officeDocument/2006/relationships/hyperlink" Target="http://morelos.morelia.gob.mx/ArchivosTransp2017/Articulo35/Informaci&#243;n%20P&#250;blica/fraccIX/viaticos_felix5.pdf" TargetMode="External"/><Relationship Id="rId78" Type="http://schemas.openxmlformats.org/officeDocument/2006/relationships/hyperlink" Target="http://morelos.morelia.gob.mx/ArchivosTransp2017/Articulo35/Informaci&#243;n%20P&#250;blica/fraccIX/viaticos_felix8.pdf" TargetMode="External"/><Relationship Id="rId94" Type="http://schemas.openxmlformats.org/officeDocument/2006/relationships/hyperlink" Target="http://morelos.morelia.gob.mx/ArchivosTransp2017/Articulo35/Informaci&#243;n%20P&#250;blica/fraccIX/viaticos_garrido7.pdf" TargetMode="External"/><Relationship Id="rId99" Type="http://schemas.openxmlformats.org/officeDocument/2006/relationships/hyperlink" Target="http://morelos.morelia.gob.mx/ArchivosTransp2017/Articulo35/Informaci&#243;n%20P&#250;blica/fraccIX/viaticos_german2.pdf" TargetMode="External"/><Relationship Id="rId101" Type="http://schemas.openxmlformats.org/officeDocument/2006/relationships/hyperlink" Target="http://morelos.morelia.gob.mx/ArchivosTransp2017/Articulo35/Informaci&#243;n%20P&#250;blica/fraccIX/viaticos_german3.pdf" TargetMode="External"/><Relationship Id="rId122" Type="http://schemas.openxmlformats.org/officeDocument/2006/relationships/hyperlink" Target="http://morelos.morelia.gob.mx/ArchivosTransp2017/Articulo35/Informaci&#243;n%20P&#250;blica/fraccIX/viaticos_tinoco.pdf" TargetMode="External"/><Relationship Id="rId143" Type="http://schemas.openxmlformats.org/officeDocument/2006/relationships/hyperlink" Target="http://morelos.morelia.gob.mx/ArchivosTransp2017/Articulo35/Informaci&#243;n%20P&#250;blica/fraccIX/viatico17claudia2.pdf" TargetMode="External"/><Relationship Id="rId148" Type="http://schemas.openxmlformats.org/officeDocument/2006/relationships/hyperlink" Target="http://morelos.morelia.gob.mx/ArchivosTransp2017/Articulo35/Informaci&#243;n%20P&#250;blica/fraccIX/viatico17claudia2.pdf" TargetMode="External"/><Relationship Id="rId164" Type="http://schemas.openxmlformats.org/officeDocument/2006/relationships/hyperlink" Target="http://morelos.morelia.gob.mx/ArchivosTransp2017/Articulo35/Informaci&#243;n%20P&#250;blica/fraccIX/viatico17claudia2.pdf" TargetMode="External"/><Relationship Id="rId169" Type="http://schemas.openxmlformats.org/officeDocument/2006/relationships/hyperlink" Target="http://morelos.morelia.gob.mx/ArchivosTransp2017/Articulo35/Informaci&#243;n%20P&#250;blica/fraccIX/viatico17claudia2.pdf" TargetMode="External"/><Relationship Id="rId185" Type="http://schemas.openxmlformats.org/officeDocument/2006/relationships/hyperlink" Target="../../Downloads/En%20actualizaci&#243;n" TargetMode="External"/><Relationship Id="rId4" Type="http://schemas.openxmlformats.org/officeDocument/2006/relationships/hyperlink" Target="http://morelos.morelia.gob.mx/ArchivosTransp2017/Articulo35/Informaci&#243;n%20P&#250;blica/fraccIX/viatico_adela4.pdf" TargetMode="External"/><Relationship Id="rId9" Type="http://schemas.openxmlformats.org/officeDocument/2006/relationships/hyperlink" Target="http://morelos.morelia.gob.mx/ArchivosTransp2017/Articulo35/Informaci&#243;n%20P&#250;blica/fraccIX/viatico_adela4.pdf" TargetMode="External"/><Relationship Id="rId180" Type="http://schemas.openxmlformats.org/officeDocument/2006/relationships/hyperlink" Target="http://morelos.morelia.gob.mx/ArchivosTransp2017/Articulo35/Informaci&#243;n%20P&#250;blica/fraccIX/viatico17claudia2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sindica_201033226042017.pdf" TargetMode="External"/><Relationship Id="rId13" Type="http://schemas.openxmlformats.org/officeDocument/2006/relationships/hyperlink" Target="http://morelos.morelia.gob.mx/ArchivosTransp2017/Articulo35/Informaci&#243;n%20P&#250;blica/fraccIX/sindica_201043526042017.pdf" TargetMode="External"/><Relationship Id="rId18" Type="http://schemas.openxmlformats.org/officeDocument/2006/relationships/hyperlink" Target="http://morelos.morelia.gob.mx/ArchivosTransp2017/Articulo35/Informaci&#243;n%20P&#250;blica/fraccIX/sindica_201054326042017.pdf" TargetMode="External"/><Relationship Id="rId26" Type="http://schemas.openxmlformats.org/officeDocument/2006/relationships/hyperlink" Target="http://morelos.morelia.gob.mx/ArchivosTransp2017/Articulo35/Informaci&#243;n%20P&#250;blica/fraccIX/sindica_201034226042017.pdf" TargetMode="External"/><Relationship Id="rId3" Type="http://schemas.openxmlformats.org/officeDocument/2006/relationships/hyperlink" Target="http://morelos.morelia.gob.mx/ArchivosTransp2017/Articulo35/Informaci&#243;n%20P&#250;blica/fraccIX/sindica_201025826042017.pdf" TargetMode="External"/><Relationship Id="rId21" Type="http://schemas.openxmlformats.org/officeDocument/2006/relationships/hyperlink" Target="http://morelos.morelia.gob.mx/ArchivosTransp2017/Articulo35/Informaci&#243;n%20P&#250;blica/fraccIX/sindica_201043826042017.pdf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Informaci&#243;n%20P&#250;blica/fraccIX/sindica_201028926042017.pdf" TargetMode="External"/><Relationship Id="rId12" Type="http://schemas.openxmlformats.org/officeDocument/2006/relationships/hyperlink" Target="http://morelos.morelia.gob.mx/ArchivosTransp2017/Articulo35/Informaci&#243;n%20P&#250;blica/fraccIX/sindica_2010397260420176.pdf" TargetMode="External"/><Relationship Id="rId17" Type="http://schemas.openxmlformats.org/officeDocument/2006/relationships/hyperlink" Target="http://morelos.morelia.gob.mx/ArchivosTransp2017/Articulo35/Informaci&#243;n%20P&#250;blica/fraccIX/sindica_201054326042017.pdf" TargetMode="External"/><Relationship Id="rId25" Type="http://schemas.openxmlformats.org/officeDocument/2006/relationships/hyperlink" Target="http://morelos.morelia.gob.mx/ArchivosTransp2017/Articulo35/Informaci&#243;n%20P&#250;blica/fraccIX/sindica_201034326042017.pdf" TargetMode="External"/><Relationship Id="rId33" Type="http://schemas.openxmlformats.org/officeDocument/2006/relationships/printerSettings" Target="../printerSettings/printerSettings13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sindica_201048826042017.pdf" TargetMode="External"/><Relationship Id="rId20" Type="http://schemas.openxmlformats.org/officeDocument/2006/relationships/hyperlink" Target="http://morelos.morelia.gob.mx/ArchivosTransp2017/Articulo35/Informaci&#243;n%20P&#250;blica/fraccIX/sindica_201048726042017.pdf" TargetMode="External"/><Relationship Id="rId29" Type="http://schemas.openxmlformats.org/officeDocument/2006/relationships/hyperlink" Target="http://morelos.morelia.gob.mx/ArchivosTransp2017/Articulo35/Informaci&#243;n%20P&#250;blica/fraccIX/sindica_201026226042017.pdf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sindica_201026226042017.pdf" TargetMode="External"/><Relationship Id="rId11" Type="http://schemas.openxmlformats.org/officeDocument/2006/relationships/hyperlink" Target="http://morelos.morelia.gob.mx/ArchivosTransp2017/Articulo35/Informaci&#243;n%20P&#250;blica/fraccIX/sindica_201039626042017.pdf" TargetMode="External"/><Relationship Id="rId24" Type="http://schemas.openxmlformats.org/officeDocument/2006/relationships/hyperlink" Target="http://morelos.morelia.gob.mx/ArchivosTransp2017/Articulo35/Informaci&#243;n%20P&#250;blica/fraccIX/sindica_201039626042017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sindica_201025926042017.pdf" TargetMode="External"/><Relationship Id="rId15" Type="http://schemas.openxmlformats.org/officeDocument/2006/relationships/hyperlink" Target="http://morelos.morelia.gob.mx/ArchivosTransp2017/Articulo35/Informaci&#243;n%20P&#250;blica/fraccIX/sindica_201048726042017.pdf" TargetMode="External"/><Relationship Id="rId23" Type="http://schemas.openxmlformats.org/officeDocument/2006/relationships/hyperlink" Target="http://morelos.morelia.gob.mx/ArchivosTransp2017/Articulo35/Informaci&#243;n%20P&#250;blica/fraccIX/sindica_2010397260420176.pdf" TargetMode="External"/><Relationship Id="rId28" Type="http://schemas.openxmlformats.org/officeDocument/2006/relationships/hyperlink" Target="http://morelos.morelia.gob.mx/ArchivosTransp2017/Articulo35/Informaci&#243;n%20P&#250;blica/fraccIX/sindica_201028926042017.pdf" TargetMode="External"/><Relationship Id="rId10" Type="http://schemas.openxmlformats.org/officeDocument/2006/relationships/hyperlink" Target="http://morelos.morelia.gob.mx/ArchivosTransp2017/Articulo35/Informaci&#243;n%20P&#250;blica/fraccIX/sindica_201034326042017.pdf" TargetMode="External"/><Relationship Id="rId19" Type="http://schemas.openxmlformats.org/officeDocument/2006/relationships/hyperlink" Target="http://morelos.morelia.gob.mx/ArchivosTransp2017/Articulo35/Informaci&#243;n%20P&#250;blica/fraccIX/sindica_201048826042017.pdf" TargetMode="External"/><Relationship Id="rId31" Type="http://schemas.openxmlformats.org/officeDocument/2006/relationships/hyperlink" Target="http://morelos.morelia.gob.mx/ArchivosTransp/Articulo10/GastosRepresentacion-Ayuntamiento.pdf" TargetMode="External"/><Relationship Id="rId4" Type="http://schemas.openxmlformats.org/officeDocument/2006/relationships/hyperlink" Target="http://morelos.morelia.gob.mx/ArchivosTransp2017/Articulo35/Informaci&#243;n%20P&#250;blica/fraccIX/sindica_201025826042017.pdf" TargetMode="External"/><Relationship Id="rId9" Type="http://schemas.openxmlformats.org/officeDocument/2006/relationships/hyperlink" Target="http://morelos.morelia.gob.mx/ArchivosTransp2017/Articulo35/Informaci&#243;n%20P&#250;blica/fraccIX/sindica_201034226042017.pdf" TargetMode="External"/><Relationship Id="rId14" Type="http://schemas.openxmlformats.org/officeDocument/2006/relationships/hyperlink" Target="http://morelos.morelia.gob.mx/ArchivosTransp2017/Articulo35/Informaci&#243;n%20P&#250;blica/fraccIX/sindica_201043826042017.pdf" TargetMode="External"/><Relationship Id="rId22" Type="http://schemas.openxmlformats.org/officeDocument/2006/relationships/hyperlink" Target="http://morelos.morelia.gob.mx/ArchivosTransp2017/Articulo35/Informaci&#243;n%20P&#250;blica/fraccIX/sindica_201043526042017.pdf" TargetMode="External"/><Relationship Id="rId27" Type="http://schemas.openxmlformats.org/officeDocument/2006/relationships/hyperlink" Target="http://morelos.morelia.gob.mx/ArchivosTransp2017/Articulo35/Informaci&#243;n%20P&#250;blica/fraccIX/sindica_201033226042017.pdf" TargetMode="External"/><Relationship Id="rId30" Type="http://schemas.openxmlformats.org/officeDocument/2006/relationships/hyperlink" Target="http://morelos.morelia.gob.mx/ArchivosTransp2017/Articulo35/Informaci&#243;n%20P&#250;blica/fraccIX/sindica_201025926042017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admon_26-10-16.pdf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comision_admon_26-10-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admon_23-11-16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admon_23-11-16.pdf" TargetMode="External"/><Relationship Id="rId10" Type="http://schemas.openxmlformats.org/officeDocument/2006/relationships/hyperlink" Target="http://morelos.morelia.gob.mx/ArchivosTransp2017/Articulo35/Informaci&#243;n%20P&#250;blica/fraccIX/facturas_admon_13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admon_13-10-16.pdf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file:///D:\modif\En%20actualizaci&#243;n" TargetMode="External"/><Relationship Id="rId2" Type="http://schemas.openxmlformats.org/officeDocument/2006/relationships/hyperlink" Target="http://morelos.morelia.gob.mx/ArchivosTransp2017/Articulo35/Informaci&#243;n%20P&#250;blica/fraccIX/oficio_c_secretario_30_ago_02_sep.pdf" TargetMode="External"/><Relationship Id="rId1" Type="http://schemas.openxmlformats.org/officeDocument/2006/relationships/hyperlink" Target="http://morelos.morelia.gob.mx/ArchivosTransp2017/Articulo35/Informaci&#243;n%20P&#250;blica/fraccIX/oficio_c_dra_fatima_2_7_nov.pdf" TargetMode="External"/><Relationship Id="rId6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oficio_c_secretario_17_22_agosto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SDHyBS_13-07-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/Articulo10/GastosRepresentacion-Ayuntamiento.pdf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http://morelos.morelia.gob.mx/ArchivosTransp2017/Articulo35/Informaci&#243;n%20P&#250;blica/fraccIX/Facturas_SDHyBS_13-07-2016.pdf" TargetMode="External"/><Relationship Id="rId10" Type="http://schemas.openxmlformats.org/officeDocument/2006/relationships/printerSettings" Target="../printerSettings/printerSettings16.bin"/><Relationship Id="rId4" Type="http://schemas.openxmlformats.org/officeDocument/2006/relationships/hyperlink" Target="http://morelos.morelia.gob.mx/ArchivosTransp2017/Articulo35/Informaci&#243;n%20P&#250;blica/fraccIX/Facturas_SDHyBS_13-07-2016.pdf" TargetMode="External"/><Relationship Id="rId9" Type="http://schemas.openxmlformats.org/officeDocument/2006/relationships/hyperlink" Target="http://morelos.morelia.gob.mx/ArchivosTransp2017/Articulo35/Informaci&#243;n%20P&#250;blica/fraccIX/Facturas_SDHyBS_13-07-2016.pdf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serv_publicos_13-07-2016.pdf" TargetMode="External"/><Relationship Id="rId13" Type="http://schemas.openxmlformats.org/officeDocument/2006/relationships/printerSettings" Target="../printerSettings/printerSettings17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/Articulo10/GastosRepresentacion-Ayuntamiento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serv_publicos_13-07-2016.pdf" TargetMode="External"/><Relationship Id="rId1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comision_serv_publicos_13-07-2016.pdf" TargetMode="External"/><Relationship Id="rId10" Type="http://schemas.openxmlformats.org/officeDocument/2006/relationships/hyperlink" Target="http://morelos.morelia.gob.mx/ArchivosTransp2017/Articulo35/Informaci&#243;n%20P&#250;blica/fraccIX/Manual_procedimientos_20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serv_publicos_13-07-2016.pdf" TargetMode="External"/><Relationship Id="rId1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4177-1.pdf" TargetMode="External"/><Relationship Id="rId13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433-1.pdf" TargetMode="External"/><Relationship Id="rId12" Type="http://schemas.openxmlformats.org/officeDocument/2006/relationships/hyperlink" Target="http://morelos.morelia.gob.mx/ArchivosTransp2017/Articulo35/Informaci&#243;n%20P&#250;blica/fraccIX/1433-2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.pdf" TargetMode="External"/><Relationship Id="rId11" Type="http://schemas.openxmlformats.org/officeDocument/2006/relationships/hyperlink" Target="http://morelos.morelia.gob.mx/ArchivosTransp2017/Articulo35/Informaci&#243;n%20P&#250;blica/fraccIX/4177-2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2982-2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2982-1.pdf" TargetMode="External"/><Relationship Id="rId1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2017/Articulo35/Informaci&#243;n%20P&#250;blica/fraccIX/comision_dif_18-08-16.pdf" TargetMode="External"/><Relationship Id="rId18" Type="http://schemas.openxmlformats.org/officeDocument/2006/relationships/hyperlink" Target="http://morelos.morelia.gob.mx/ArchivosTransp2017/Articulo35/Informaci&#243;n%20P&#250;blica/fraccIX/facturas_dif_31-10-16.pdf" TargetMode="External"/><Relationship Id="rId26" Type="http://schemas.openxmlformats.org/officeDocument/2006/relationships/hyperlink" Target="file:///D:\modif\En%20actualizaci&#243;n" TargetMode="External"/><Relationship Id="rId39" Type="http://schemas.openxmlformats.org/officeDocument/2006/relationships/hyperlink" Target="file:///D:\modif\En%20actualizaci&#243;n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file:///D:\modif\En%20actualizaci&#243;n" TargetMode="External"/><Relationship Id="rId42" Type="http://schemas.openxmlformats.org/officeDocument/2006/relationships/hyperlink" Target="file:///D:\modif\En%20actualizaci&#243;n" TargetMode="External"/><Relationship Id="rId47" Type="http://schemas.openxmlformats.org/officeDocument/2006/relationships/hyperlink" Target="file:///D:\modif\En%20actualizaci&#243;n" TargetMode="External"/><Relationship Id="rId50" Type="http://schemas.openxmlformats.org/officeDocument/2006/relationships/hyperlink" Target="file:///D:\modif\En%20actualizaci&#243;n" TargetMode="External"/><Relationship Id="rId55" Type="http://schemas.openxmlformats.org/officeDocument/2006/relationships/drawing" Target="../drawings/drawing19.xml"/><Relationship Id="rId7" Type="http://schemas.openxmlformats.org/officeDocument/2006/relationships/hyperlink" Target="http://morelos.morelia.gob.mx/ArchivosTransp2017/Articulo35/Informaci&#243;n%20P&#250;blica/fraccIX/facturas_dif_18-08-16.pdf" TargetMode="External"/><Relationship Id="rId12" Type="http://schemas.openxmlformats.org/officeDocument/2006/relationships/hyperlink" Target="http://morelos.morelia.gob.mx/ArchivosTransp2017/Articulo35/Informaci&#243;n%20P&#250;blica/fraccIX/facturas_dif_30-05-16.pdf" TargetMode="External"/><Relationship Id="rId17" Type="http://schemas.openxmlformats.org/officeDocument/2006/relationships/hyperlink" Target="http://morelos.morelia.gob.mx/ArchivosTransp2017/Articulo35/Informaci&#243;n%20P&#250;blica/fraccIX/comision_dif_24-02-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file:///D:\modif\En%20actualizaci&#243;n" TargetMode="External"/><Relationship Id="rId38" Type="http://schemas.openxmlformats.org/officeDocument/2006/relationships/hyperlink" Target="file:///D:\modif\En%20actualizaci&#243;n" TargetMode="External"/><Relationship Id="rId46" Type="http://schemas.openxmlformats.org/officeDocument/2006/relationships/hyperlink" Target="file:///D:\modif\En%20actualizaci&#243;n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file:///D:\modif\En%20actualizaci&#243;n" TargetMode="External"/><Relationship Id="rId41" Type="http://schemas.openxmlformats.org/officeDocument/2006/relationships/hyperlink" Target="file:///D:\modif\En%20actualizaci&#243;n" TargetMode="External"/><Relationship Id="rId54" Type="http://schemas.openxmlformats.org/officeDocument/2006/relationships/printerSettings" Target="../printerSettings/printerSettings19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facturas_dif_24-02-16.pdf" TargetMode="External"/><Relationship Id="rId11" Type="http://schemas.openxmlformats.org/officeDocument/2006/relationships/hyperlink" Target="http://morelos.morelia.gob.mx/ArchivosTransp2017/Articulo35/Informaci&#243;n%20P&#250;blica/fraccIX/comision_dif_30-05-16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32" Type="http://schemas.openxmlformats.org/officeDocument/2006/relationships/hyperlink" Target="file:///D:\modif\En%20actualizaci&#243;n" TargetMode="External"/><Relationship Id="rId37" Type="http://schemas.openxmlformats.org/officeDocument/2006/relationships/hyperlink" Target="file:///D:\modif\En%20actualizaci&#243;n" TargetMode="External"/><Relationship Id="rId40" Type="http://schemas.openxmlformats.org/officeDocument/2006/relationships/hyperlink" Target="file:///D:\modif\En%20actualizaci&#243;n" TargetMode="External"/><Relationship Id="rId45" Type="http://schemas.openxmlformats.org/officeDocument/2006/relationships/hyperlink" Target="file:///D:\modif\En%20actualizaci&#243;n" TargetMode="External"/><Relationship Id="rId53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facturas_dif_08-02-16.pdf" TargetMode="External"/><Relationship Id="rId15" Type="http://schemas.openxmlformats.org/officeDocument/2006/relationships/hyperlink" Target="http://morelos.morelia.gob.mx/ArchivosTransp2017/Articulo35/Informaci&#243;n%20P&#250;blica/fraccIX/facturas_dif_08-09-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file:///D:\modif\En%20actualizaci&#243;n" TargetMode="External"/><Relationship Id="rId36" Type="http://schemas.openxmlformats.org/officeDocument/2006/relationships/hyperlink" Target="file:///D:\modif\En%20actualizaci&#243;n" TargetMode="External"/><Relationship Id="rId49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facturas_dif_23-10-16.pdf" TargetMode="External"/><Relationship Id="rId19" Type="http://schemas.openxmlformats.org/officeDocument/2006/relationships/hyperlink" Target="http://morelos.morelia.gob.mx/ArchivosTransp2017/Articulo35/Informaci&#243;n%20P&#250;blica/fraccIX/comision_dif_31-10-16.pdf" TargetMode="External"/><Relationship Id="rId31" Type="http://schemas.openxmlformats.org/officeDocument/2006/relationships/hyperlink" Target="file:///D:\modif\En%20actualizaci&#243;n" TargetMode="External"/><Relationship Id="rId44" Type="http://schemas.openxmlformats.org/officeDocument/2006/relationships/hyperlink" Target="file:///D:\modif\En%20actualizaci&#243;n" TargetMode="External"/><Relationship Id="rId52" Type="http://schemas.openxmlformats.org/officeDocument/2006/relationships/hyperlink" Target="file:///D:\modif\En%20actualizaci&#243;n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dif_23-10-16.pdf" TargetMode="External"/><Relationship Id="rId14" Type="http://schemas.openxmlformats.org/officeDocument/2006/relationships/hyperlink" Target="http://morelos.morelia.gob.mx/ArchivosTransp2017/Articulo35/Informaci&#243;n%20P&#250;blica/fraccIX/comision_dif_08-09-16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file:///D:\modif\En%20actualizaci&#243;n" TargetMode="External"/><Relationship Id="rId30" Type="http://schemas.openxmlformats.org/officeDocument/2006/relationships/hyperlink" Target="file:///D:\modif\En%20actualizaci&#243;n" TargetMode="External"/><Relationship Id="rId35" Type="http://schemas.openxmlformats.org/officeDocument/2006/relationships/hyperlink" Target="file:///D:\modif\En%20actualizaci&#243;n" TargetMode="External"/><Relationship Id="rId43" Type="http://schemas.openxmlformats.org/officeDocument/2006/relationships/hyperlink" Target="file:///D:\modif\En%20actualizaci&#243;n" TargetMode="External"/><Relationship Id="rId48" Type="http://schemas.openxmlformats.org/officeDocument/2006/relationships/hyperlink" Target="file:///D:\modif\En%20actualizaci&#243;n" TargetMode="External"/><Relationship Id="rId8" Type="http://schemas.openxmlformats.org/officeDocument/2006/relationships/hyperlink" Target="http://morelos.morelia.gob.mx/ArchivosTransp2017/Articulo35/Informaci&#243;n%20P&#250;blica/fraccIX/comision_dif_24-02-16.pdf" TargetMode="External"/><Relationship Id="rId51" Type="http://schemas.openxmlformats.org/officeDocument/2006/relationships/hyperlink" Target="file:///D:\modif\En%20actualizaci&#243;n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../../AppData/Local/Downloads/En%20actualizaci&#243;n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../../AppData/Local/Downloads/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../../AppData/Local/Downloads/En%20actualizaci&#243;n" TargetMode="External"/><Relationship Id="rId5" Type="http://schemas.openxmlformats.org/officeDocument/2006/relationships/hyperlink" Target="../../AppData/Local/Downloads/En%20actualizaci&#243;n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imumo_19-09-16.pdf" TargetMode="External"/><Relationship Id="rId13" Type="http://schemas.openxmlformats.org/officeDocument/2006/relationships/hyperlink" Target="file:///D:\modif\9.%20Fracci&#243;n%20IX-%20Gastos%20de%20Representac&#243;n%20y%20Vi&#225;ticos\4%20ADRIANA%20MIGUELES%20PEREZ%20ABREU\1.%20Tarjeta%20Informativa.pdf" TargetMode="External"/><Relationship Id="rId18" Type="http://schemas.openxmlformats.org/officeDocument/2006/relationships/hyperlink" Target="file:///D:\modif\9.%20Fracci&#243;n%20IX-%20Gastos%20de%20Representac&#243;n%20y%20Vi&#225;ticos\6%20MIRIAM%20CORTES%20RAMIREZ\2.%20Facturas\FACTURAS%20MIRIAM%20CORTES.pdf" TargetMode="External"/><Relationship Id="rId26" Type="http://schemas.openxmlformats.org/officeDocument/2006/relationships/hyperlink" Target="file:///D:\modif\9.%20Fracci&#243;n%20IX-%20Gastos%20de%20Representac&#243;n%20y%20Vi&#225;ticos\10%20DANIELA%20VALENZUELA\2.%20Facturas%20Dany%20Jun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file:///D:\modif\9.%20Fracci&#243;n%20IX-%20Gastos%20de%20Representac&#243;n%20y%20Vi&#225;ticos\8%20MARIANA%20ARIZPE%20JUNIO\1.%20Tarjeta%20Informativa.pdf" TargetMode="External"/><Relationship Id="rId7" Type="http://schemas.openxmlformats.org/officeDocument/2006/relationships/hyperlink" Target="http://morelos.morelia.gob.mx/ArchivosTransp2017/Articulo35/Informaci&#243;n%20P&#250;blica/fraccIX/facturas_imumo_19-09-16.pdf" TargetMode="External"/><Relationship Id="rId12" Type="http://schemas.openxmlformats.org/officeDocument/2006/relationships/hyperlink" Target="file:///D:\modif\9.%20Fracci&#243;n%20IX-%20Gastos%20de%20Representac&#243;n%20y%20Vi&#225;ticos\3%20MARIANA%20ARIZPE%20MORALES\2.%20Facturas.pdf" TargetMode="External"/><Relationship Id="rId17" Type="http://schemas.openxmlformats.org/officeDocument/2006/relationships/hyperlink" Target="file:///D:\modif\9.%20Fracci&#243;n%20IX-%20Gastos%20de%20Representac&#243;n%20y%20Vi&#225;ticos\6%20MIRIAM%20CORTES%20RAMIREZ\1.%20Tarjeta%20Informativa.pdf" TargetMode="External"/><Relationship Id="rId25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file:///D:\modif\9.%20Fracci&#243;n%20IX-%20Gastos%20de%20Representac&#243;n%20y%20Vi&#225;ticos\5%20MIRIAM%20ORTIZ%20L&#211;PEZ\2.%20Facturas.pdf" TargetMode="External"/><Relationship Id="rId20" Type="http://schemas.openxmlformats.org/officeDocument/2006/relationships/hyperlink" Target="file:///D:\modif\9.%20Fracci&#243;n%20IX-%20Gastos%20de%20Representac&#243;n%20y%20Vi&#225;ticos\7%20MARIA%20EUGENIA%20JUNIO\2.%20Facturas.pdf" TargetMode="External"/><Relationship Id="rId29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file:///D:\modif\9.%20Fracci&#243;n%20IX-%20Gastos%20de%20Representac&#243;n%20y%20Vi&#225;ticos\3%20MARIANA%20ARIZPE%20MORALES\1.%20Tarjeta%20Informativa.pdf" TargetMode="External"/><Relationship Id="rId24" Type="http://schemas.openxmlformats.org/officeDocument/2006/relationships/hyperlink" Target="file:///D:\modif\9.%20Fracci&#243;n%20IX-%20Gastos%20de%20Representac&#243;n%20y%20Vi&#225;ticos\9%20ADRIANA%20MIGUELES%20JUNIO\2.%20Facturas%20Adri%20Jun.pdf" TargetMode="External"/><Relationship Id="rId32" Type="http://schemas.openxmlformats.org/officeDocument/2006/relationships/drawing" Target="../drawings/drawing20.xml"/><Relationship Id="rId5" Type="http://schemas.openxmlformats.org/officeDocument/2006/relationships/hyperlink" Target="file:///D:\modif\9.%20Fracci&#243;n%20IX-%20Gastos%20de%20Representac&#243;n%20y%20Vi&#225;ticos\1%20MARIANA%20ARIZPE%20MORALES\2.%20Facturas%20de%20la%20comisi&#243;n.pdf" TargetMode="External"/><Relationship Id="rId15" Type="http://schemas.openxmlformats.org/officeDocument/2006/relationships/hyperlink" Target="file:///D:\modif\9.%20Fracci&#243;n%20IX-%20Gastos%20de%20Representac&#243;n%20y%20Vi&#225;ticos\5%20MIRIAM%20ORTIZ%20L&#211;PEZ\1.%20Tarjeta%20Informativa.pdf" TargetMode="External"/><Relationship Id="rId23" Type="http://schemas.openxmlformats.org/officeDocument/2006/relationships/hyperlink" Target="file:///D:\modif\9.%20Fracci&#243;n%20IX-%20Gastos%20de%20Representac&#243;n%20y%20Vi&#225;ticos\9%20ADRIANA%20MIGUELES%20JUNIO\1.%20Tarjeta%20Informativa.pdf" TargetMode="External"/><Relationship Id="rId28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0" Type="http://schemas.openxmlformats.org/officeDocument/2006/relationships/hyperlink" Target="file:///D:\modif\9.%20Fracci&#243;n%20IX-%20Gastos%20de%20Representac&#243;n%20y%20Vi&#225;ticos\2%20MARIA%20EUGENIA%20ROMERO%20OLVERA\2.%20Facturas.pdf" TargetMode="External"/><Relationship Id="rId19" Type="http://schemas.openxmlformats.org/officeDocument/2006/relationships/hyperlink" Target="file:///D:\modif\9.%20Fracci&#243;n%20IX-%20Gastos%20de%20Representac&#243;n%20y%20Vi&#225;ticos\7%20MARIA%20EUGENIA%20JUNIO\1.%20Tarjeta%20Informativa.pdf" TargetMode="External"/><Relationship Id="rId31" Type="http://schemas.openxmlformats.org/officeDocument/2006/relationships/printerSettings" Target="../printerSettings/printerSettings20.bin"/><Relationship Id="rId4" Type="http://schemas.openxmlformats.org/officeDocument/2006/relationships/hyperlink" Target="file:///D:\modif\9.%20Fracci&#243;n%20IX-%20Gastos%20de%20Representac&#243;n%20y%20Vi&#225;ticos\1%20MARIANA%20ARIZPE%20MORALES\1.%20Tarjeta%20informativa.pdf" TargetMode="External"/><Relationship Id="rId9" Type="http://schemas.openxmlformats.org/officeDocument/2006/relationships/hyperlink" Target="file:///D:\modif\9.%20Fracci&#243;n%20IX-%20Gastos%20de%20Representac&#243;n%20y%20Vi&#225;ticos\2%20MARIA%20EUGENIA%20ROMERO%20OLVERA\1.%20Tarjeta%20Informativa.pdf" TargetMode="External"/><Relationship Id="rId14" Type="http://schemas.openxmlformats.org/officeDocument/2006/relationships/hyperlink" Target="file:///D:\modif\9.%20Fracci&#243;n%20IX-%20Gastos%20de%20Representac&#243;n%20y%20Vi&#225;ticos\4%20ADRIANA%20MIGUELES%20PEREZ%20ABREU\2.%20FACTURAS%20ADRIANA.pdf" TargetMode="External"/><Relationship Id="rId22" Type="http://schemas.openxmlformats.org/officeDocument/2006/relationships/hyperlink" Target="file:///D:\modif\9.%20Fracci&#243;n%20IX-%20Gastos%20de%20Representac&#243;n%20y%20Vi&#225;ticos\8%20MARIANA%20ARIZPE%20JUNIO\2.%20Facturas%20Mariana%20Jun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implan_18-02-16.pdf" TargetMode="External"/><Relationship Id="rId13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8" Type="http://schemas.openxmlformats.org/officeDocument/2006/relationships/hyperlink" Target="http://morelos.morelia.gob.mx/ArchivosTransp2017/Articulo35/Informaci&#243;n%20P&#250;blica/fraccIX/3Informe_comision_PUEBLA.pdf" TargetMode="External"/><Relationship Id="rId26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implan_26-01-16.pdf" TargetMode="External"/><Relationship Id="rId12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7" Type="http://schemas.openxmlformats.org/officeDocument/2006/relationships/hyperlink" Target="http://morelos.morelia.gob.mx/ArchivosTransp2017/Articulo35/Informaci&#243;n%20P&#250;blica/fraccIX/Informe_Queretaro_HERMANAM_FEB2016.pdf" TargetMode="External"/><Relationship Id="rId25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Informaci&#243;n%20P&#250;blica/fraccIX/INFORME_VIAJE_COMISION_FEGEM_AGS_MARZO2017.pdf" TargetMode="External"/><Relationship Id="rId16" Type="http://schemas.openxmlformats.org/officeDocument/2006/relationships/hyperlink" Target="http://morelos.morelia.gob.mx/ArchivosTransp2017/Articulo35/Informaci&#243;n%20P&#250;blica/fraccIX/2Informe_comision_Queretaro_Zonas_Metr_2016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http://morelos.morelia.gob.mx/ArchivosTransp2017/Articulo35/Informaci&#243;n%20P&#250;blica/fraccIX/Informe_comision_TOLUCA_2017.pdf" TargetMode="External"/><Relationship Id="rId6" Type="http://schemas.openxmlformats.org/officeDocument/2006/relationships/hyperlink" Target="http://morelos.morelia.gob.mx/ArchivosTransp2017/Articulo35/Informaci&#243;n%20P&#250;blica/fraccIX/facturas_implan_11-01-16.pdf" TargetMode="External"/><Relationship Id="rId11" Type="http://schemas.openxmlformats.org/officeDocument/2006/relationships/hyperlink" Target="http://morelos.morelia.gob.mx/ArchivosTransp2017/Articulo35/Informaci&#243;n%20P&#250;blica/fraccIX/Informe_mexico_sostenibilidad_urbana_2016.pdf" TargetMode="External"/><Relationship Id="rId24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FACTURAS_01PCB17.pdf" TargetMode="External"/><Relationship Id="rId15" Type="http://schemas.openxmlformats.org/officeDocument/2006/relationships/hyperlink" Target="http://morelos.morelia.gob.mx/ArchivosTransp2017/Articulo35/Informaci&#243;n%20P&#250;blica/fraccIX/1Informe_comision_Mexico_INADEM.pdf" TargetMode="External"/><Relationship Id="rId23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Informe_Aguascalientes_2016_IMPLAN.pdf" TargetMode="External"/><Relationship Id="rId19" Type="http://schemas.openxmlformats.org/officeDocument/2006/relationships/hyperlink" Target="http://morelos.morelia.gob.mx/ArchivosTransp2017/Articulo35/Informaci&#243;n%20P&#250;blica/fraccIX/Informe_comision_Aguerre.pdf" TargetMode="External"/><Relationship Id="rId4" Type="http://schemas.openxmlformats.org/officeDocument/2006/relationships/hyperlink" Target="http://morelos.morelia.gob.mx/ArchivosTransp2017/Articulo35/Informaci&#243;n%20P&#250;blica/fraccIX/Informe_comision_TOLUCA_2017.pdf" TargetMode="External"/><Relationship Id="rId9" Type="http://schemas.openxmlformats.org/officeDocument/2006/relationships/hyperlink" Target="http://morelos.morelia.gob.mx/ArchivosTransp2017/Articulo35/Informaci&#243;n%20P&#250;blica/fraccIX/Informe_comision_CD_MEX_ALVEANO_ESQUIVEL_2016.pdf" TargetMode="External"/><Relationship Id="rId14" Type="http://schemas.openxmlformats.org/officeDocument/2006/relationships/hyperlink" Target="http://morelos.morelia.gob.mx/ArchivosTransp2017/Articulo35/Informaci&#243;n%20P&#250;blica/fraccIX/Informe_comision_8_2016_QRO_CDMX_ESQUIVEL.pdf" TargetMode="External"/><Relationship Id="rId22" Type="http://schemas.openxmlformats.org/officeDocument/2006/relationships/hyperlink" Target="http://morelos.morelia.gob.mx/ArchivosTransp2017/Articulo35/Informaci&#243;n%20P&#250;blica/fraccIX/INFO_COMISION_PCITAL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5_1y2_Marzo_2017.pdf" TargetMode="External"/><Relationship Id="rId13" Type="http://schemas.openxmlformats.org/officeDocument/2006/relationships/hyperlink" Target="http://morelos.morelia.gob.mx/ArchivosTransp2017/Articulo35/Informaci&#243;n%20P&#250;blica/fraccIX/1_26_Enero_2017.pdf" TargetMode="External"/><Relationship Id="rId18" Type="http://schemas.openxmlformats.org/officeDocument/2006/relationships/hyperlink" Target="http://morelos.morelia.gob.mx/ArchivosTransp2017/Articulo35/Informaci&#243;n%20P&#250;blica/fraccIX/6_17_Marzo_17_SEIG.pdf" TargetMode="External"/><Relationship Id="rId26" Type="http://schemas.openxmlformats.org/officeDocument/2006/relationships/hyperlink" Target="http://morelos.morelia.gob.mx/ArchivosTransp2017/Articulo35/Informaci&#243;n%20P&#250;blica/fraccIX/03_04_octubre_2017.pdf" TargetMode="External"/><Relationship Id="rId3" Type="http://schemas.openxmlformats.org/officeDocument/2006/relationships/hyperlink" Target="http://morelos.morelia.gob.mx/ArchivosTransp2017/Articulo35/Informaci&#243;n%20P&#250;blica/fraccIX/2_30_Enero_2017.pdf" TargetMode="External"/><Relationship Id="rId21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7" Type="http://schemas.openxmlformats.org/officeDocument/2006/relationships/hyperlink" Target="http://morelos.morelia.gob.mx/ArchivosTransp2017/Articulo35/Informaci&#243;n%20P&#250;blica/fraccIX/2_30_Enero_2017.pdf" TargetMode="External"/><Relationship Id="rId12" Type="http://schemas.openxmlformats.org/officeDocument/2006/relationships/hyperlink" Target="http://morelos.morelia.gob.mx/ArchivosTransp2017/Articulo35/Informaci&#243;n%20P&#250;blica/fraccIX/5_1y2_Marzo_2017.pdf" TargetMode="External"/><Relationship Id="rId17" Type="http://schemas.openxmlformats.org/officeDocument/2006/relationships/hyperlink" Target="http://morelos.morelia.gob.mx/ArchivosTransp2017/Articulo35/Informaci&#243;n%20P&#250;blica/fraccIX/6_17_Marzo_17_SEIG.pdf" TargetMode="External"/><Relationship Id="rId25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2" Type="http://schemas.openxmlformats.org/officeDocument/2006/relationships/hyperlink" Target="http://morelos.morelia.gob.mx/ArchivosTransp2017/Articulo35/Informaci&#243;n%20P&#250;blica/fraccIX/3_31_Enero_2017.pdf" TargetMode="External"/><Relationship Id="rId16" Type="http://schemas.openxmlformats.org/officeDocument/2006/relationships/hyperlink" Target="http://morelos.morelia.gob.mx/ArchivosTransp2017/Articulo35/Informaci&#243;n%20P&#250;blica/fraccIX/4_14_Febrero_2017.pdf" TargetMode="External"/><Relationship Id="rId20" Type="http://schemas.openxmlformats.org/officeDocument/2006/relationships/hyperlink" Target="http://morelos.morelia.gob.mx/ArchivosTransp2017/Articulo35/Informaci&#243;n%20P&#250;blica/fraccIX/6_17_Marzo_17_SEIG.pdf" TargetMode="External"/><Relationship Id="rId29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3_31_Enero_2017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24" Type="http://schemas.openxmlformats.org/officeDocument/2006/relationships/hyperlink" Target="http://morelos.morelia.gob.mx/ArchivosTransp2017/Articulo35/Informaci&#243;n%20P&#250;blica/fraccIX/12.-%2027%20de%20Julio%20de%202017.pdf" TargetMode="External"/><Relationship Id="rId5" Type="http://schemas.openxmlformats.org/officeDocument/2006/relationships/hyperlink" Target="http://morelos.morelia.gob.mx/ArchivosTransp2017/Articulo35/Informaci&#243;n%20P&#250;blica/fraccIX/7_31_Marz_2017.pdf" TargetMode="External"/><Relationship Id="rId15" Type="http://schemas.openxmlformats.org/officeDocument/2006/relationships/hyperlink" Target="http://morelos.morelia.gob.mx/ArchivosTransp2017/Articulo35/Informaci&#243;n%20P&#250;blica/fraccIX/4_14_Febrero_2017.pdf" TargetMode="External"/><Relationship Id="rId23" Type="http://schemas.openxmlformats.org/officeDocument/2006/relationships/hyperlink" Target="http://morelos.morelia.gob.mx/ArchivosTransp2017/Articulo35/Informaci&#243;n%20P&#250;blica/fraccIX/11.-%2011%20de%20Julio%20de%202017.pdf" TargetMode="External"/><Relationship Id="rId28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10" Type="http://schemas.openxmlformats.org/officeDocument/2006/relationships/hyperlink" Target="http://morelos.morelia.gob.mx/ArchivosTransp2017/Articulo35/Informaci&#243;n%20P&#250;blica/fraccIX/7_31_Marz_2017.pdf" TargetMode="External"/><Relationship Id="rId19" Type="http://schemas.openxmlformats.org/officeDocument/2006/relationships/hyperlink" Target="http://morelos.morelia.gob.mx/ArchivosTransp2017/Articulo35/Informaci&#243;n%20P&#250;blica/fraccIX/6_17_Marzo_17_SEIG.pdf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://morelos.morelia.gob.mx/ArchivosTransp2017/Articulo35/Informaci&#243;n%20P&#250;blica/fraccIX/6_18_Marzo_2017.pdf" TargetMode="External"/><Relationship Id="rId9" Type="http://schemas.openxmlformats.org/officeDocument/2006/relationships/hyperlink" Target="http://morelos.morelia.gob.mx/ArchivosTransp2017/Articulo35/Informaci&#243;n%20P&#250;blica/fraccIX/6_18_Marzo_2017.pdf" TargetMode="External"/><Relationship Id="rId14" Type="http://schemas.openxmlformats.org/officeDocument/2006/relationships/hyperlink" Target="http://morelos.morelia.gob.mx/ArchivosTransp2017/Articulo35/Informaci&#243;n%20P&#250;blica/fraccIX/1_26_Enero_2017.pdf" TargetMode="External"/><Relationship Id="rId22" Type="http://schemas.openxmlformats.org/officeDocument/2006/relationships/hyperlink" Target="http://morelos.morelia.gob.mx/ArchivosTransp2017/Articulo35/Informaci&#243;n%20P&#250;blica/fraccIX/10.-%2027%20y%2028%20de%20Junio%20de%202017.pdf" TargetMode="External"/><Relationship Id="rId27" Type="http://schemas.openxmlformats.org/officeDocument/2006/relationships/hyperlink" Target="http://morelos.morelia.gob.mx/ArchivosTransp2017/Articulo35/Informaci&#243;n%20P&#250;blica/fraccIX/03_04_octubre_2017.pdf" TargetMode="External"/><Relationship Id="rId3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Congreso_ADC_2016.pdf" TargetMode="External"/><Relationship Id="rId42" Type="http://schemas.openxmlformats.org/officeDocument/2006/relationships/hyperlink" Target="http://morelos.morelia.gob.mx/ArchivosTransp2017/Articulo35/Informaci&#243;n%20P&#250;blica/fraccIX/Congreso_ADC_2016.pdf" TargetMode="External"/><Relationship Id="rId47" Type="http://schemas.openxmlformats.org/officeDocument/2006/relationships/hyperlink" Target="http://morelos.morelia.gob.mx/ArchivosTransp2017/Articulo35/Informaci&#243;n%20P&#250;blica/fraccIX/factura_sectur_02-08-16.pdf" TargetMode="External"/><Relationship Id="rId63" Type="http://schemas.openxmlformats.org/officeDocument/2006/relationships/hyperlink" Target="http://morelos.morelia.gob.mx/ArchivosTransp2017/Articulo35/Informaci&#243;n%20P&#250;blica/fraccIX/Gestion_Obras_2017.pdf" TargetMode="External"/><Relationship Id="rId68" Type="http://schemas.openxmlformats.org/officeDocument/2006/relationships/hyperlink" Target="http://morelos.morelia.gob.mx/ArchivosTransp2017/Articulo35/Informaci&#243;n%20P&#250;blica/fraccIX/comision_sectur_22-09-16.pdf" TargetMode="External"/><Relationship Id="rId84" Type="http://schemas.openxmlformats.org/officeDocument/2006/relationships/hyperlink" Target="http://morelos.morelia.gob.mx/ArchivosTransp2017/Articulo35/Informaci&#243;n%20P&#250;blica/fraccIX/Congreso_ABC_2017.pdf" TargetMode="External"/><Relationship Id="rId89" Type="http://schemas.openxmlformats.org/officeDocument/2006/relationships/hyperlink" Target="http://morelos.morelia.gob.mx/ArchivosTransp2017/Articulo35/Informaci&#243;n%20P&#250;blica/fraccIX/Manuel_Silao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71" Type="http://schemas.openxmlformats.org/officeDocument/2006/relationships/hyperlink" Target="http://morelos.morelia.gob.mx/ArchivosTransp2017/Articulo35/Informaci&#243;n%20P&#250;blica/fraccIX/Manual_procedimientos_2016.pdf" TargetMode="External"/><Relationship Id="rId92" Type="http://schemas.openxmlformats.org/officeDocument/2006/relationships/hyperlink" Target="http://morelos.morelia.gob.mx/ArchivosTransp2017/Articulo35/Informaci&#243;n%20P&#250;blica/fraccIX/trade_show_mx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factura_sectur_29-10-16.pdf" TargetMode="External"/><Relationship Id="rId29" Type="http://schemas.openxmlformats.org/officeDocument/2006/relationships/hyperlink" Target="http://morelos.morelia.gob.mx/ArchivosTransp2017/Articulo35/Informaci&#243;n%20P&#250;blica/fraccIX/factura_sectur_11-10-16.pdf" TargetMode="External"/><Relationship Id="rId11" Type="http://schemas.openxmlformats.org/officeDocument/2006/relationships/hyperlink" Target="http://morelos.morelia.gob.mx/ArchivosTransp2017/Articulo35/Informaci&#243;n%20P&#250;blica/fraccIX/factura_sectur_02-08-16.pdf" TargetMode="External"/><Relationship Id="rId24" Type="http://schemas.openxmlformats.org/officeDocument/2006/relationships/hyperlink" Target="http://morelos.morelia.gob.mx/ArchivosTransp2017/Articulo35/Informaci&#243;n%20P&#250;blica/fraccIX/factura_sectur_03-07-16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37" Type="http://schemas.openxmlformats.org/officeDocument/2006/relationships/hyperlink" Target="http://morelos.morelia.gob.mx/ArchivosTransp2017/Articulo35/Informaci&#243;n%20P&#250;blica/fraccIX/Congreso_ADC_2016.pdf" TargetMode="External"/><Relationship Id="rId40" Type="http://schemas.openxmlformats.org/officeDocument/2006/relationships/hyperlink" Target="http://morelos.morelia.gob.mx/ArchivosTransp2017/Articulo35/Informaci&#243;n%20P&#250;blica/fraccIX/Congreso_ADC_2016.pdf" TargetMode="External"/><Relationship Id="rId45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/Articulo10/GastosRepresentacion-Ayuntamiento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http://morelos.morelia.gob.mx/ArchivosTransp2017/Articulo35/Informaci&#243;n%20P&#250;blica/fraccIX/Tianguis_Turistico_2017.pdf" TargetMode="External"/><Relationship Id="rId74" Type="http://schemas.openxmlformats.org/officeDocument/2006/relationships/hyperlink" Target="http://morelos.morelia.gob.mx/ArchivosTransp2017/Articulo35/Informaci&#243;n%20P&#250;blica/fraccIX/Reuniones_de_trab_gru_CIE.pdf" TargetMode="External"/><Relationship Id="rId79" Type="http://schemas.openxmlformats.org/officeDocument/2006/relationships/hyperlink" Target="http://morelos.morelia.gob.mx/ArchivosTransp2017/Articulo35/Informaci&#243;n%20P&#250;blica/fraccIX/Reunion_Disney.pdf" TargetMode="External"/><Relationship Id="rId87" Type="http://schemas.openxmlformats.org/officeDocument/2006/relationships/hyperlink" Target="http://morelos.morelia.gob.mx/ArchivosTransp2017/Articulo35/Informaci&#243;n%20P&#250;blica/fraccIX/Programa_maravillas_Mex.pdf" TargetMode="External"/><Relationship Id="rId102" Type="http://schemas.openxmlformats.org/officeDocument/2006/relationships/printerSettings" Target="../printerSettings/printerSettings4.bin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FITUR_2017.pdf" TargetMode="External"/><Relationship Id="rId82" Type="http://schemas.openxmlformats.org/officeDocument/2006/relationships/hyperlink" Target="http://morelos.morelia.gob.mx/ArchivosTransp2017/Articulo35/Informaci&#243;n%20P&#250;blica/fraccIX/Rueda_de_prensa_FICM_2017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comision_sectur_30-05-16.pdf" TargetMode="External"/><Relationship Id="rId14" Type="http://schemas.openxmlformats.org/officeDocument/2006/relationships/hyperlink" Target="http://morelos.morelia.gob.mx/ArchivosTransp2017/Articulo35/Informaci&#243;n%20P&#250;blica/fraccIX/factura_sectur_30-05-16.pdf" TargetMode="External"/><Relationship Id="rId22" Type="http://schemas.openxmlformats.org/officeDocument/2006/relationships/hyperlink" Target="http://morelos.morelia.gob.mx/ArchivosTransp2017/Articulo35/Informaci&#243;n%20P&#250;blica/fraccIX/factura_sectur_02-08-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factura_sectur_11-10-16.pdf" TargetMode="External"/><Relationship Id="rId35" Type="http://schemas.openxmlformats.org/officeDocument/2006/relationships/hyperlink" Target="http://morelos.morelia.gob.mx/ArchivosTransp2017/Articulo35/Informaci&#243;n%20P&#250;blica/fraccIX/Manual_procedimientos_2016.pdf" TargetMode="External"/><Relationship Id="rId43" Type="http://schemas.openxmlformats.org/officeDocument/2006/relationships/hyperlink" Target="http://morelos.morelia.gob.mx/ArchivosTransp2017/Articulo35/Informaci&#243;n%20P&#250;blica/fraccIX/Congreso_ADC_2016.pdf" TargetMode="External"/><Relationship Id="rId48" Type="http://schemas.openxmlformats.org/officeDocument/2006/relationships/hyperlink" Target="http://morelos.morelia.gob.mx/ArchivosTransp2017/Articulo35/Informaci&#243;n%20P&#250;blica/fraccIX/factura_sectur_02-08-16.pdf" TargetMode="External"/><Relationship Id="rId56" Type="http://schemas.openxmlformats.org/officeDocument/2006/relationships/hyperlink" Target="http://morelos.morelia.gob.mx/ArchivosTransp2017/Articulo35/Informaci%C3%B3n%20P%C3%BA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San_Diego_2017.pdf" TargetMode="External"/><Relationship Id="rId69" Type="http://schemas.openxmlformats.org/officeDocument/2006/relationships/hyperlink" Target="http://morelos.morelia.gob.mx/ArchivosTransp2017/Articulo35/Informaci&#243;n%20P&#250;blica/fraccIX/factura_sectur_22-09-16.pdf" TargetMode="External"/><Relationship Id="rId77" Type="http://schemas.openxmlformats.org/officeDocument/2006/relationships/hyperlink" Target="http://morelos.morelia.gob.mx/ArchivosTransp2017/Articulo35/Informaci&#243;n%20P&#250;blica/fraccIX/Morelia_en_boca_2017.pdf" TargetMode="External"/><Relationship Id="rId100" Type="http://schemas.openxmlformats.org/officeDocument/2006/relationships/hyperlink" Target="http://morelos.morelia.gob.mx/ArchivosTransp2017/Articulo35/Informaci&#243;n%20P&#250;blica/fraccIX/visita_cie_mexico.pdf" TargetMode="External"/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51" Type="http://schemas.openxmlformats.org/officeDocument/2006/relationships/hyperlink" Target="http://morelos.morelia.gob.mx/ArchivosTransp2017/Articulo35/Informaci&#243;n%20P&#250;blica/fraccIX/factura_sectur_02-08-16.pdf" TargetMode="External"/><Relationship Id="rId72" Type="http://schemas.openxmlformats.org/officeDocument/2006/relationships/hyperlink" Target="http://morelos.morelia.gob.mx/ArchivosTransp2017/Articulo35/Informaci&#243;n%20P&#250;blica/fraccIX/485_aniv_de_la_elevacion_de_Oaxaca.pdf" TargetMode="External"/><Relationship Id="rId80" Type="http://schemas.openxmlformats.org/officeDocument/2006/relationships/hyperlink" Target="http://morelos.morelia.gob.mx/ArchivosTransp2017/Articulo35/Informaci&#243;n%20P&#250;blica/fraccIX/Verificaci&#243;n_Aveo.pdf" TargetMode="External"/><Relationship Id="rId85" Type="http://schemas.openxmlformats.org/officeDocument/2006/relationships/hyperlink" Target="http://morelos.morelia.gob.mx/ArchivosTransp2017/Articulo35/Informaci&#243;n%20P&#250;blica/fraccIX/Congreso_ABC_2017.pdf" TargetMode="External"/><Relationship Id="rId93" Type="http://schemas.openxmlformats.org/officeDocument/2006/relationships/hyperlink" Target="http://morelos.morelia.gob.mx/ArchivosTransp2017/Articulo35/Informaci&#243;n%20P&#250;blica/fraccIX/road_show_texas_chicago_2017.pdf" TargetMode="External"/><Relationship Id="rId98" Type="http://schemas.openxmlformats.org/officeDocument/2006/relationships/hyperlink" Target="http://morelos.morelia.gob.mx/ArchivosTransp2017/Articulo35/Informaci&#243;n%20P&#250;blica/fraccIX/d_pineda_covalin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_sectur_03-07-16.pdf" TargetMode="External"/><Relationship Id="rId17" Type="http://schemas.openxmlformats.org/officeDocument/2006/relationships/hyperlink" Target="http://morelos.morelia.gob.mx/ArchivosTransp2017/Articulo35/Informaci&#243;n%20P&#250;blica/fraccIX/comision_sectur_29-10-16.pdf" TargetMode="External"/><Relationship Id="rId25" Type="http://schemas.openxmlformats.org/officeDocument/2006/relationships/hyperlink" Target="http://morelos.morelia.gob.mx/ArchivosTransp2017/Articulo35/Informaci&#243;n%20P&#250;blica/fraccIX/factura_sectur_30-05-16_apt.pdf" TargetMode="External"/><Relationship Id="rId33" Type="http://schemas.openxmlformats.org/officeDocument/2006/relationships/hyperlink" Target="http://morelos.morelia.gob.mx/ArchivosTransp2017/Articulo35/Informaci&#243;n%20P&#250;blica/fraccIX/Manual_procedimientos_2016.pdf" TargetMode="External"/><Relationship Id="rId38" Type="http://schemas.openxmlformats.org/officeDocument/2006/relationships/hyperlink" Target="http://morelos.morelia.gob.mx/ArchivosTransp2017/Articulo35/Informaci&#243;n%20P&#250;blica/fraccIX/Congreso_ADC_2016.pdf" TargetMode="External"/><Relationship Id="rId46" Type="http://schemas.openxmlformats.org/officeDocument/2006/relationships/hyperlink" Target="http://morelos.morelia.gob.mx/ArchivosTransp2017/Articulo35/Informaci&#243;n%20P&#250;blica/fraccIX/Manual_procedimientos_2016.pdf" TargetMode="External"/><Relationship Id="rId59" Type="http://schemas.openxmlformats.org/officeDocument/2006/relationships/hyperlink" Target="http://morelos.morelia.gob.mx/ArchivosTransp2017/Articulo35/Informaci&#243;n%20P&#250;blica/fraccIX/Manual_procedimientos_2016.pdf" TargetMode="External"/><Relationship Id="rId67" Type="http://schemas.openxmlformats.org/officeDocument/2006/relationships/hyperlink" Target="http://morelos.morelia.gob.mx/ArchivosTransp2017/Articulo35/Informaci&#243;n%20P&#250;blica/fraccIX/Tianguis_Turistico_2017.pdf" TargetMode="External"/><Relationship Id="rId103" Type="http://schemas.openxmlformats.org/officeDocument/2006/relationships/drawing" Target="../drawings/drawing4.xml"/><Relationship Id="rId20" Type="http://schemas.openxmlformats.org/officeDocument/2006/relationships/hyperlink" Target="http://morelos.morelia.gob.mx/ArchivosTransp2017/Articulo35/Informaci&#243;n%20P&#250;blica/fraccIX/Congreso_ADC_2016.pdf" TargetMode="External"/><Relationship Id="rId41" Type="http://schemas.openxmlformats.org/officeDocument/2006/relationships/hyperlink" Target="http://morelos.morelia.gob.mx/ArchivosTransp2017/Articulo35/Informaci&#243;n%20P&#250;blica/fraccIX/Congreso_ADC_2016.pdf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Gestion_Obras_2017.pdf" TargetMode="External"/><Relationship Id="rId70" Type="http://schemas.openxmlformats.org/officeDocument/2006/relationships/hyperlink" Target="http://morelos.morelia.gob.mx/ArchivosTransp2017/Articulo35/Informaci&#243;n%20P&#250;blica/fraccIX/Manual_procedimientos_2016.pdf" TargetMode="External"/><Relationship Id="rId75" Type="http://schemas.openxmlformats.org/officeDocument/2006/relationships/hyperlink" Target="http://morelos.morelia.gob.mx/ArchivosTransp2017/Articulo35/Informaci&#243;n%20P&#250;blica/fraccIX/Reuniones_de_trab_gru_CIE.pdf" TargetMode="External"/><Relationship Id="rId83" Type="http://schemas.openxmlformats.org/officeDocument/2006/relationships/hyperlink" Target="http://morelos.morelia.gob.mx/ArchivosTransp2017/Articulo35/Informaci&#243;n%20P&#250;blica/fraccIX/Rueda_de_prensa_FICM_2017.pdf" TargetMode="External"/><Relationship Id="rId88" Type="http://schemas.openxmlformats.org/officeDocument/2006/relationships/hyperlink" Target="http://morelos.morelia.gob.mx/ArchivosTransp2017/Articulo35/Informaci&#243;n%20P&#250;blica/fraccIX/Manuel_Silao.pdf" TargetMode="External"/><Relationship Id="rId91" Type="http://schemas.openxmlformats.org/officeDocument/2006/relationships/hyperlink" Target="http://morelos.morelia.gob.mx/ArchivosTransp2017/Articulo35/Informaci&#243;n%20P&#250;blica/fraccIX/road_show_texas_chicago_2017.pdf" TargetMode="External"/><Relationship Id="rId96" Type="http://schemas.openxmlformats.org/officeDocument/2006/relationships/hyperlink" Target="http://morelos.morelia.gob.mx/ArchivosTransp2017/Articulo35/Informaci&#243;n%20P&#250;blica/fraccIX/turismo_lgbt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factura_sectur_22-09-16.pdf" TargetMode="External"/><Relationship Id="rId23" Type="http://schemas.openxmlformats.org/officeDocument/2006/relationships/hyperlink" Target="http://morelos.morelia.gob.mx/ArchivosTransp2017/Articulo35/Informaci&#243;n%20P&#250;blica/fraccIX/factura_sectur_11-10-16.pdf" TargetMode="External"/><Relationship Id="rId28" Type="http://schemas.openxmlformats.org/officeDocument/2006/relationships/hyperlink" Target="http://morelos.morelia.gob.mx/ArchivosTransp2017/Articulo35/Informaci&#243;n%20P&#250;blica/fraccIX/factura_sectur_11-10-16.pdf" TargetMode="External"/><Relationship Id="rId36" Type="http://schemas.openxmlformats.org/officeDocument/2006/relationships/hyperlink" Target="http://morelos.morelia.gob.mx/ArchivosTransp2017/Articulo35/Informaci&#243;n%20P&#250;blica/fraccIX/Congreso_ADC_2016.pdf" TargetMode="External"/><Relationship Id="rId49" Type="http://schemas.openxmlformats.org/officeDocument/2006/relationships/hyperlink" Target="http://morelos.morelia.gob.mx/ArchivosTransp2017/Articulo35/Informaci&#243;n%20P&#250;blica/fraccIX/factura_sectur_02-08-16.pdf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_sectur_11-10-16.pdf" TargetMode="External"/><Relationship Id="rId31" Type="http://schemas.openxmlformats.org/officeDocument/2006/relationships/hyperlink" Target="http://morelos.morelia.gob.mx/ArchivosTransp2017/Articulo35/Informaci&#243;n%20P&#250;blica/fraccIX/factura_sectur_11-10-16.pdf" TargetMode="External"/><Relationship Id="rId44" Type="http://schemas.openxmlformats.org/officeDocument/2006/relationships/hyperlink" Target="http://morelos.morelia.gob.mx/ArchivosTransp2017/Articulo35/Informaci&#243;n%20P&#250;blica/fraccIX/Manual_procedimientos_2016.pdf" TargetMode="External"/><Relationship Id="rId52" Type="http://schemas.openxmlformats.org/officeDocument/2006/relationships/hyperlink" Target="http://morelos.morelia.gob.mx/ArchivosTransp2017/Articulo35/Informaci&#243;n%20P&#250;blica/fraccIX/factura_sectur_02-08-16.pdf" TargetMode="External"/><Relationship Id="rId60" Type="http://schemas.openxmlformats.org/officeDocument/2006/relationships/hyperlink" Target="http://morelos.morelia.gob.mx/ArchivosTransp2017/Articulo35/Informaci&#243;n%20P&#250;blica/fraccIX/FITUR_2017.pdf" TargetMode="External"/><Relationship Id="rId65" Type="http://schemas.openxmlformats.org/officeDocument/2006/relationships/hyperlink" Target="http://morelos.morelia.gob.mx/ArchivosTransp2017/Articulo35/Informaci&#243;n%20P&#250;blica/fraccIX/San_Diego_2017.pdf" TargetMode="External"/><Relationship Id="rId73" Type="http://schemas.openxmlformats.org/officeDocument/2006/relationships/hyperlink" Target="http://morelos.morelia.gob.mx/ArchivosTransp2017/Articulo35/Informaci&#243;n%20P&#250;blica/fraccIX/485_aniv_de_la_elevacion_de_Oaxaca.pdf" TargetMode="External"/><Relationship Id="rId78" Type="http://schemas.openxmlformats.org/officeDocument/2006/relationships/hyperlink" Target="http://morelos.morelia.gob.mx/ArchivosTransp2017/Articulo35/Informaci&#243;n%20P&#250;blica/fraccIX/Reunion_Disney.pdf" TargetMode="External"/><Relationship Id="rId81" Type="http://schemas.openxmlformats.org/officeDocument/2006/relationships/hyperlink" Target="http://morelos.morelia.gob.mx/ArchivosTransp2017/Articulo35/Informaci&#243;n%20P&#250;blica/fraccIX/Verificaci&#243;n_Aveo.pdf" TargetMode="External"/><Relationship Id="rId86" Type="http://schemas.openxmlformats.org/officeDocument/2006/relationships/hyperlink" Target="http://morelos.morelia.gob.mx/ArchivosTransp2017/Articulo35/Informaci&#243;n%20P&#250;blica/fraccIX/Programa_maravillas_Mex.pdf" TargetMode="External"/><Relationship Id="rId94" Type="http://schemas.openxmlformats.org/officeDocument/2006/relationships/hyperlink" Target="http://morelos.morelia.gob.mx/ArchivosTransp2017/Articulo35/Informaci&#243;n%20P&#250;blica/fraccIX/trade_show_mx.pdf" TargetMode="External"/><Relationship Id="rId99" Type="http://schemas.openxmlformats.org/officeDocument/2006/relationships/hyperlink" Target="http://morelos.morelia.gob.mx/ArchivosTransp2017/Articulo35/Informaci&#243;n%20P&#250;blica/fraccIX/turismo_lgbt.pdf" TargetMode="External"/><Relationship Id="rId101" Type="http://schemas.openxmlformats.org/officeDocument/2006/relationships/hyperlink" Target="http://morelos.morelia.gob.mx/ArchivosTransp2017/Articulo35/Informaci&#243;n%20P&#250;blica/fraccIX/d_pineda_covalin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actura_sectur_30-05-16_apt.pdf" TargetMode="External"/><Relationship Id="rId18" Type="http://schemas.openxmlformats.org/officeDocument/2006/relationships/hyperlink" Target="http://morelos.morelia.gob.mx/ArchivosTransp2017/Articulo35/Informaci&#243;n%20P&#250;blica/fraccIX/comision_sectur_22-09-16.pdf" TargetMode="External"/><Relationship Id="rId39" Type="http://schemas.openxmlformats.org/officeDocument/2006/relationships/hyperlink" Target="http://morelos.morelia.gob.mx/ArchivosTransp2017/Articulo35/Informaci&#243;n%20P&#250;blica/fraccIX/Congreso_ADC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factura_sectur_02-08-16.pdf" TargetMode="External"/><Relationship Id="rId55" Type="http://schemas.openxmlformats.org/officeDocument/2006/relationships/hyperlink" Target="http://morelos.morelia.gob.mx/ArchivosTransp2017/Articulo35/Informaci%C3%B3n%20P%C3%BAblica/fraccIX/Manual_procedimientos_2016.pdf" TargetMode="External"/><Relationship Id="rId76" Type="http://schemas.openxmlformats.org/officeDocument/2006/relationships/hyperlink" Target="http://morelos.morelia.gob.mx/ArchivosTransp2017/Articulo35/Informaci&#243;n%20P&#250;blica/fraccIX/Morelia_en_boca_2017.pdf" TargetMode="External"/><Relationship Id="rId97" Type="http://schemas.openxmlformats.org/officeDocument/2006/relationships/hyperlink" Target="http://morelos.morelia.gob.mx/ArchivosTransp2017/Articulo35/Informaci&#243;n%20P&#250;blica/fraccIX/visita_cie_mexico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3" Type="http://schemas.openxmlformats.org/officeDocument/2006/relationships/hyperlink" Target="http://morelos.morelia.gob.mx/ArchivosTransp2017/Articulo35/Informaci&#243;n%20P&#250;blica/fraccIX/Manual_procedimientos_2016.pdf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17" Type="http://schemas.openxmlformats.org/officeDocument/2006/relationships/hyperlink" Target="En%20actualizaci&#243;n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En%20actualizaci&#243;n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s_viaticos_fracc_I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of_com_viaticos_nat_nov.pdf" TargetMode="External"/><Relationship Id="rId10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viaticos_fracc_IX.pdf" TargetMode="External"/><Relationship Id="rId14" Type="http://schemas.openxmlformats.org/officeDocument/2006/relationships/hyperlink" Target="http://morelos.morelia.gob.mx/ArchivosTransp2017/Articulo35/Informaci&#243;n%20P&#250;blica/fraccIX/of_com_viaticos_nat_nov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Juan_Mata_Oaxaca_16.pdf" TargetMode="External"/><Relationship Id="rId13" Type="http://schemas.openxmlformats.org/officeDocument/2006/relationships/hyperlink" Target="http://morelos.morelia.gob.mx/ArchivosTransp2017/Articulo35/Informaci&#243;n%20P&#250;blica/fraccIX/Juan_Mata_cuernavaca_16.pdf" TargetMode="External"/><Relationship Id="rId18" Type="http://schemas.openxmlformats.org/officeDocument/2006/relationships/hyperlink" Target="http://morelos.morelia.gob.mx/ArchivosTransp2017/Articulo35/Informaci&#243;n%20P&#250;blica/fraccIX/Alejandro_Tovar_Cuba_1_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25010146_carlos_guzman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Alejandro_Tovar_Cuba_2_16.pdf" TargetMode="External"/><Relationship Id="rId34" Type="http://schemas.openxmlformats.org/officeDocument/2006/relationships/hyperlink" Target="http://morelos.morelia.gob.mx/ArchivosTransp2017/Articulo35/Informaci&#243;n%20P&#250;blica/fraccIX/ro_gar_j_luis_cr25010090p2.pdf" TargetMode="External"/><Relationship Id="rId42" Type="http://schemas.openxmlformats.org/officeDocument/2006/relationships/hyperlink" Target="http://morelos.morelia.gob.mx/ArchivosTransp2017/Articulo35/Informaci&#243;n%20P&#250;blica/fraccIX/25010147_juan_carlos_mata.pdf" TargetMode="External"/><Relationship Id="rId7" Type="http://schemas.openxmlformats.org/officeDocument/2006/relationships/hyperlink" Target="http://morelos.morelia.gob.mx/ArchivosTransp2017/Articulo35/Informaci&#243;n%20P&#250;blica/fraccIX/Juan_Mata_LaHabana_2_16.pdf" TargetMode="External"/><Relationship Id="rId12" Type="http://schemas.openxmlformats.org/officeDocument/2006/relationships/hyperlink" Target="http://morelos.morelia.gob.mx/ArchivosTransp2017/Articulo35/Informaci&#243;n%20P&#250;blica/fraccIX/Juan_Mata_cuernavaca_16.pdf" TargetMode="External"/><Relationship Id="rId17" Type="http://schemas.openxmlformats.org/officeDocument/2006/relationships/hyperlink" Target="http://morelos.morelia.gob.mx/ArchivosTransp2017/Articulo35/Informaci&#243;n%20P&#250;blica/fraccIX/Juan_Mata_ecuador_2_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http://morelos.morelia.gob.mx/ArchivosTransp2017/Articulo35/Informaci&#243;n%20P&#250;blica/fraccIX/m_gar_juan_car_cr2501140.pdf" TargetMode="External"/><Relationship Id="rId38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Juan_Mata_ecuador_2_16.pdf" TargetMode="External"/><Relationship Id="rId20" Type="http://schemas.openxmlformats.org/officeDocument/2006/relationships/hyperlink" Target="http://morelos.morelia.gob.mx/ArchivosTransp2017/Articulo35/Informaci&#243;n%20P&#250;blica/fraccIX/Alejandro_Tovar_Cuba_2_16.pdf" TargetMode="External"/><Relationship Id="rId29" Type="http://schemas.openxmlformats.org/officeDocument/2006/relationships/hyperlink" Target="http://morelos.morelia.gob.mx/ArchivosTransp2017/Articulo35/Informaci&#243;n%20P&#250;blica/fraccIX/CR25010082.pdf" TargetMode="External"/><Relationship Id="rId41" Type="http://schemas.openxmlformats.org/officeDocument/2006/relationships/hyperlink" Target="http://morelos.morelia.gob.mx/ArchivosTransp2017/Articulo35/Informaci&#243;n%20P&#250;blica/fraccIX/25010146_carlos_guzman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Juan_Mata_LaHabana_2_16.pdf" TargetMode="External"/><Relationship Id="rId11" Type="http://schemas.openxmlformats.org/officeDocument/2006/relationships/hyperlink" Target="http://morelos.morelia.gob.mx/ArchivosTransp2017/Articulo35/Informaci&#243;n%20P&#250;blica/fraccIX/Juan_Mata_CDMX_16.pdf" TargetMode="External"/><Relationship Id="rId24" Type="http://schemas.openxmlformats.org/officeDocument/2006/relationships/hyperlink" Target="http://morelos.morelia.gob.mx/ArchivosTransp/Articulo10/GastosRepresentacion-Ayuntamiento.pdf" TargetMode="External"/><Relationship Id="rId32" Type="http://schemas.openxmlformats.org/officeDocument/2006/relationships/hyperlink" Target="http://morelos.morelia.gob.mx/ArchivosTransp2017/Articulo35/Informaci&#243;n%20P&#250;blica/fraccIX/m_gar_juan_car_cr25010127p1.pdf" TargetMode="External"/><Relationship Id="rId37" Type="http://schemas.openxmlformats.org/officeDocument/2006/relationships/hyperlink" Target="http://morelos.morelia.gob.mx/ArchivosTransp2017/Articulo35/Informaci&#243;n%20P&#250;blica/fraccIX/m_gar_juan_car_cr2501140.pdf" TargetMode="External"/><Relationship Id="rId40" Type="http://schemas.openxmlformats.org/officeDocument/2006/relationships/hyperlink" Target="http://morelos.morelia.gob.mx/ArchivosTransp2017/Articulo35/Informaci&#243;n%20P&#250;blica/fraccIX/25010147_juan_carlos_mata.pdf" TargetMode="External"/><Relationship Id="rId5" Type="http://schemas.openxmlformats.org/officeDocument/2006/relationships/hyperlink" Target="http://morelos.morelia.gob.mx/ArchivosTransp2017/Articulo35/Informaci&#243;n%20P&#250;blica/fraccIX/Juan_Mata_LaHabana_1_16.pdf" TargetMode="External"/><Relationship Id="rId15" Type="http://schemas.openxmlformats.org/officeDocument/2006/relationships/hyperlink" Target="http://morelos.morelia.gob.mx/ArchivosTransp2017/Articulo35/Informaci&#243;n%20P&#250;blica/fraccIX/Juan_Mata_ecuador_1_16.pdf" TargetMode="External"/><Relationship Id="rId23" Type="http://schemas.openxmlformats.org/officeDocument/2006/relationships/hyperlink" Target="http://morelos.morelia.gob.mx/ArchivosTransp2017/Articulo35/Informaci&#243;n%20P&#250;blica/fraccIX/Alejandro_Tovar_Cuernavaca_16.pdf" TargetMode="External"/><Relationship Id="rId28" Type="http://schemas.openxmlformats.org/officeDocument/2006/relationships/hyperlink" Target="http://morelos.morelia.gob.mx/ArchivosTransp2017/Articulo35/Informaci&#243;n%20P&#250;blica/fraccIX/CR25010081.pdf" TargetMode="External"/><Relationship Id="rId36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Juan_Mata_CDMX_16.pdf" TargetMode="External"/><Relationship Id="rId19" Type="http://schemas.openxmlformats.org/officeDocument/2006/relationships/hyperlink" Target="http://morelos.morelia.gob.mx/ArchivosTransp2017/Articulo35/Informaci&#243;n%20P&#250;blica/fraccIX/Alejandro_Tovar_Cuba_1_16.pdf" TargetMode="External"/><Relationship Id="rId31" Type="http://schemas.openxmlformats.org/officeDocument/2006/relationships/hyperlink" Target="http://morelos.morelia.gob.mx/ArchivosTransp2017/Articulo35/Informaci&#243;n%20P&#250;blica/fraccIX/ro_gar_j_luis_cr25010090p1.pdf" TargetMode="External"/><Relationship Id="rId44" Type="http://schemas.openxmlformats.org/officeDocument/2006/relationships/drawing" Target="../drawings/drawing6.xml"/><Relationship Id="rId4" Type="http://schemas.openxmlformats.org/officeDocument/2006/relationships/hyperlink" Target="http://morelos.morelia.gob.mx/ArchivosTransp2017/Articulo35/Informaci&#243;n%20P&#250;blica/fraccIX/Juan_Mata_LaHabana_1_16.pdf" TargetMode="External"/><Relationship Id="rId9" Type="http://schemas.openxmlformats.org/officeDocument/2006/relationships/hyperlink" Target="http://morelos.morelia.gob.mx/ArchivosTransp2017/Articulo35/Informaci&#243;n%20P&#250;blica/fraccIX/Juan_Mata_Oaxaca_16.pdf" TargetMode="External"/><Relationship Id="rId14" Type="http://schemas.openxmlformats.org/officeDocument/2006/relationships/hyperlink" Target="http://morelos.morelia.gob.mx/ArchivosTransp2017/Articulo35/Informaci&#243;n%20P&#250;blica/fraccIX/Juan_Mata_ecuador_1_16.pdf" TargetMode="External"/><Relationship Id="rId22" Type="http://schemas.openxmlformats.org/officeDocument/2006/relationships/hyperlink" Target="http://morelos.morelia.gob.mx/ArchivosTransp2017/Articulo35/Informaci&#243;n%20P&#250;blica/fraccIX/Alejandro_Tovar_Cuernavaca_16.pdf" TargetMode="External"/><Relationship Id="rId27" Type="http://schemas.openxmlformats.org/officeDocument/2006/relationships/hyperlink" Target="http://morelos.morelia.gob.mx/ArchivosTransp2017/Articulo35/Informaci&#243;n%20P&#250;blica/fraccIX/CR25010081.pdf" TargetMode="External"/><Relationship Id="rId30" Type="http://schemas.openxmlformats.org/officeDocument/2006/relationships/hyperlink" Target="http://morelos.morelia.gob.mx/ArchivosTransp2017/Articulo35/Informaci&#243;n%20P&#250;blica/fraccIX/CR25010082.pdf" TargetMode="External"/><Relationship Id="rId35" Type="http://schemas.openxmlformats.org/officeDocument/2006/relationships/hyperlink" Target="http://morelos.morelia.gob.mx/ArchivosTransp2017/Articulo35/Informaci&#243;n%20P&#250;blica/fraccIX/m_gar_juan_car_cr25010127p2.pdf" TargetMode="External"/><Relationship Id="rId43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prot_civil_14-07-16.pdf" TargetMode="External"/><Relationship Id="rId13" Type="http://schemas.openxmlformats.org/officeDocument/2006/relationships/hyperlink" Target="http://morelos.morelia.gob.mx/ArchivosTransp2017/Articulo35/Informaci&#243;n%20P&#250;blica/fraccIX/comision_prot_civil_26-09-16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Comision_prot_civil_25-05-16.pdf" TargetMode="External"/><Relationship Id="rId21" Type="http://schemas.openxmlformats.org/officeDocument/2006/relationships/hyperlink" Target="file:///D:\modif\En%20actualizaci&#243;n" TargetMode="External"/><Relationship Id="rId7" Type="http://schemas.openxmlformats.org/officeDocument/2006/relationships/hyperlink" Target="http://morelos.morelia.gob.mx/ArchivosTransp2017/Articulo35/Informaci&#243;n%20P&#250;blica/fraccIX/facturas_prot_civil_14-07-16.pdf" TargetMode="External"/><Relationship Id="rId12" Type="http://schemas.openxmlformats.org/officeDocument/2006/relationships/hyperlink" Target="http://morelos.morelia.gob.mx/ArchivosTransp2017/Articulo35/Informaci&#243;n%20P&#250;blica/fraccIX/facturas_prot_civil_09-09-16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file:///D:\modif\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facturas_prot_civil_22-06-16.pdf" TargetMode="External"/><Relationship Id="rId11" Type="http://schemas.openxmlformats.org/officeDocument/2006/relationships/hyperlink" Target="http://morelos.morelia.gob.mx/ArchivosTransp2017/Articulo35/Informaci&#243;n%20P&#250;blica/fraccIX/comision_prot_civil_09-09-16.pdf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2017/Articulo35/Informaci&#243;n%20P&#250;blica/fraccIX/comision_prot_civil_22-06-16.pdf" TargetMode="External"/><Relationship Id="rId15" Type="http://schemas.openxmlformats.org/officeDocument/2006/relationships/hyperlink" Target="http://morelos.morelia.gob.mx/ArchivosTransp2017/Articulo35/Informaci&#243;n%20P&#250;blica/fraccIX/Manual_procedimientos_20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s_prot_civil_26-07-16.pdf" TargetMode="External"/><Relationship Id="rId19" Type="http://schemas.openxmlformats.org/officeDocument/2006/relationships/hyperlink" Target="http://morelos.morelia.gob.mx/ArchivosTransp2017/Articulo35/Informaci&#243;n%20P&#250;blica/fraccIX/facturas_prot_civil_26-09-16.pdf" TargetMode="External"/><Relationship Id="rId4" Type="http://schemas.openxmlformats.org/officeDocument/2006/relationships/hyperlink" Target="http://morelos.morelia.gob.mx/ArchivosTransp2017/Articulo35/Informaci&#243;n%20P&#250;blica/fraccIX/facturas_prot_civil_25-05-16.pdf" TargetMode="External"/><Relationship Id="rId9" Type="http://schemas.openxmlformats.org/officeDocument/2006/relationships/hyperlink" Target="http://morelos.morelia.gob.mx/ArchivosTransp2017/Articulo35/Informaci&#243;n%20P&#250;blica/fraccIX/comision_prot_civil_26-07-16.pdf" TargetMode="External"/><Relationship Id="rId14" Type="http://schemas.openxmlformats.org/officeDocument/2006/relationships/hyperlink" Target="http://morelos.morelia.gob.mx/ArchivosTransp/Articulo10/GastosRepresentacion-Ayuntamiento.pdf" TargetMode="External"/><Relationship Id="rId22" Type="http://schemas.openxmlformats.org/officeDocument/2006/relationships/hyperlink" Target="file:///D:\modif\En%20actualizaci&#243;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_Chiapas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morelos.morelia.gob.mx/ArchivosTransp/Articulo10/GastosRepresentacion-Ayuntamiento.pdf" TargetMode="External"/><Relationship Id="rId7" Type="http://schemas.openxmlformats.org/officeDocument/2006/relationships/hyperlink" Target="http://morelos.morelia.gob.mx/ArchivosTransp2017/Articulo35/Informaci&#243;n%20P&#250;blica/fraccIX/Factura_Chiapas.pdf" TargetMode="External"/><Relationship Id="rId12" Type="http://schemas.openxmlformats.org/officeDocument/2006/relationships/hyperlink" Target="http://morelos.morelia.gob.mx/ArchivosTransp2017/Articulo35/Informaci&#243;n%20P&#250;blica/fraccIX/Factura-Queretar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-Queretaro.pdf" TargetMode="External"/><Relationship Id="rId5" Type="http://schemas.openxmlformats.org/officeDocument/2006/relationships/hyperlink" Target="http://morelos.morelia.gob.mx/ArchivosTransp2017/Articulo35/Informaci&#243;n%20P&#250;blica/fraccIX/Factura_Cd%20Mexico.pdf" TargetMode="External"/><Relationship Id="rId10" Type="http://schemas.openxmlformats.org/officeDocument/2006/relationships/hyperlink" Target="http://morelos.morelia.gob.mx/ArchivosTransp2017/Articulo35/Informaci&#243;n%20P&#250;blica/fraccIX/Factura_Chihuahua.pdf" TargetMode="External"/><Relationship Id="rId4" Type="http://schemas.openxmlformats.org/officeDocument/2006/relationships/hyperlink" Target="http://morelos.morelia.gob.mx/ArchivosTransp2017/Articulo35/Informaci&#243;n%20P&#250;blica/fraccIX/Factura_Cd%20Mexico.pdf" TargetMode="External"/><Relationship Id="rId9" Type="http://schemas.openxmlformats.org/officeDocument/2006/relationships/hyperlink" Target="http://morelos.morelia.gob.mx/ArchivosTransp2017/Articulo35/Informaci&#243;n%20P&#250;blica/fraccIX/Factura_Chihuahua.pdf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InformeTolucaIvan.pdf" TargetMode="External"/><Relationship Id="rId13" Type="http://schemas.openxmlformats.org/officeDocument/2006/relationships/hyperlink" Target="http://morelos.morelia.gob.mx/ArchivosTransp2017/Articulo35/Informaci&#243;n%20P&#250;blica/fraccIX/ComprobacionJamay.pdf" TargetMode="External"/><Relationship Id="rId18" Type="http://schemas.openxmlformats.org/officeDocument/2006/relationships/hyperlink" Target="http://morelos.morelia.gob.mx/ArchivosTransp2017/Articulo35/Informaci&#243;n%20P&#250;blica/fraccIX/InformeMarzo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ComprobacionMarzo2017.pdf" TargetMode="External"/><Relationship Id="rId7" Type="http://schemas.openxmlformats.org/officeDocument/2006/relationships/hyperlink" Target="http://morelos.morelia.gob.mx/ArchivosTransp2017/Articulo35/Informaci&#243;n%20P&#250;blica/fraccIX/InformeJAMAY.pdf" TargetMode="External"/><Relationship Id="rId12" Type="http://schemas.openxmlformats.org/officeDocument/2006/relationships/hyperlink" Target="http://morelos.morelia.gob.mx/ArchivosTransp2017/Articulo35/Informaci&#243;n%20P&#250;blica/fraccIX/ComprobacionDFOctubre.pdf" TargetMode="External"/><Relationship Id="rId17" Type="http://schemas.openxmlformats.org/officeDocument/2006/relationships/hyperlink" Target="http://morelos.morelia.gob.mx/ArchivosTransp2017/Articulo35/Informaci&#243;n%20P&#250;blica/fraccIX/InformeAbril2017.pdf" TargetMode="External"/><Relationship Id="rId25" Type="http://schemas.openxmlformats.org/officeDocument/2006/relationships/drawing" Target="../drawings/drawing9.xm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ComprobacionColombiaIvan.pdf" TargetMode="External"/><Relationship Id="rId20" Type="http://schemas.openxmlformats.org/officeDocument/2006/relationships/hyperlink" Target="http://morelos.morelia.gob.mx/ArchivosTransp2017/Articulo35/Informaci&#243;n%20P&#250;blica/fraccIX/ComprobacionAbril2017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InformeDFOctubre.pdf" TargetMode="External"/><Relationship Id="rId11" Type="http://schemas.openxmlformats.org/officeDocument/2006/relationships/hyperlink" Target="http://morelos.morelia.gob.mx/ArchivosTransp2017/Articulo35/Informaci&#243;n%20P&#250;blica/fraccIX/ComprobacionDFNoviembreBlancas.pdf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http://morelos.morelia.gob.mx/ArchivosTransp2017/Articulo35/Informaci&#243;n%20P&#250;blica/fraccIX/InformeDFNoviembreBlancas.pdf" TargetMode="External"/><Relationship Id="rId15" Type="http://schemas.openxmlformats.org/officeDocument/2006/relationships/hyperlink" Target="http://morelos.morelia.gob.mx/ArchivosTransp2017/Articulo35/Informaci&#243;n%20P&#250;blica/fraccIX/ComprobacionColombiaOrdenUrbano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InformeColombiaIvan.pdf" TargetMode="External"/><Relationship Id="rId19" Type="http://schemas.openxmlformats.org/officeDocument/2006/relationships/hyperlink" Target="http://morelos.morelia.gob.mx/ArchivosTransp2017/Articulo35/Informaci&#243;n%20P&#250;blica/fraccIX/InformeEnero2017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InformeColombiaOrdenUrbano2016.pdf" TargetMode="External"/><Relationship Id="rId14" Type="http://schemas.openxmlformats.org/officeDocument/2006/relationships/hyperlink" Target="http://morelos.morelia.gob.mx/ArchivosTransp2017/Articulo35/Informaci&#243;n%20P&#250;blica/fraccIX/ComprobacionTolucaIvan.pdf" TargetMode="External"/><Relationship Id="rId22" Type="http://schemas.openxmlformats.org/officeDocument/2006/relationships/hyperlink" Target="http://morelos.morelia.gob.mx/ArchivosTransp2017/Articulo35/Informaci&#243;n%20P&#250;blica/fraccIX/ComprobacionEnero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7.7109375" customWidth="1"/>
    <col min="5" max="6" width="13.7109375" customWidth="1"/>
    <col min="7" max="7" width="26.7109375" customWidth="1"/>
    <col min="8" max="8" width="20.5703125" customWidth="1"/>
    <col min="9" max="9" width="25.42578125" customWidth="1"/>
    <col min="12" max="12" width="30" customWidth="1"/>
    <col min="13" max="13" width="19.140625" customWidth="1"/>
    <col min="14" max="14" width="24.7109375" customWidth="1"/>
    <col min="15" max="15" width="11.42578125" customWidth="1"/>
    <col min="16" max="16" width="14.7109375" customWidth="1"/>
    <col min="22" max="22" width="24.140625" customWidth="1"/>
    <col min="23" max="23" width="23.85546875" customWidth="1"/>
    <col min="25" max="25" width="11.42578125" customWidth="1"/>
    <col min="26" max="26" width="36.42578125" customWidth="1"/>
    <col min="27" max="29" width="11.42578125" customWidth="1"/>
    <col min="31" max="31" width="21.140625" customWidth="1"/>
    <col min="32" max="32" width="19" customWidth="1"/>
    <col min="33" max="33" width="20" customWidth="1"/>
  </cols>
  <sheetData>
    <row r="1" spans="1:33" ht="56.25" customHeight="1" x14ac:dyDescent="0.25">
      <c r="A1" s="387" t="s">
        <v>94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1"/>
      <c r="AG5" s="25"/>
    </row>
    <row r="6" spans="1:33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1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A9" s="1"/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131"/>
    </row>
    <row r="10" spans="1:33" ht="25.5" customHeight="1" thickTop="1" thickBot="1" x14ac:dyDescent="0.3">
      <c r="A10" s="1"/>
      <c r="B10" s="381" t="s">
        <v>125</v>
      </c>
      <c r="C10" s="383" t="s">
        <v>126</v>
      </c>
      <c r="D10" s="383" t="s">
        <v>127</v>
      </c>
      <c r="E10" s="383" t="s">
        <v>128</v>
      </c>
      <c r="F10" s="385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5"/>
      <c r="AD10" s="369" t="s">
        <v>141</v>
      </c>
      <c r="AE10" s="370"/>
      <c r="AF10" s="370"/>
      <c r="AG10" s="370"/>
    </row>
    <row r="11" spans="1:33" ht="102" thickTop="1" x14ac:dyDescent="0.25">
      <c r="A11" s="1"/>
      <c r="B11" s="382"/>
      <c r="C11" s="384"/>
      <c r="D11" s="384"/>
      <c r="E11" s="384"/>
      <c r="F11" s="386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132" t="s">
        <v>155</v>
      </c>
    </row>
    <row r="12" spans="1:33" ht="56.25" x14ac:dyDescent="0.25">
      <c r="A12" s="2"/>
      <c r="B12" s="233" t="s">
        <v>824</v>
      </c>
      <c r="C12" s="234">
        <v>43009</v>
      </c>
      <c r="D12" s="235" t="s">
        <v>322</v>
      </c>
      <c r="E12" s="233">
        <v>9</v>
      </c>
      <c r="F12" s="235" t="s">
        <v>825</v>
      </c>
      <c r="G12" s="235" t="s">
        <v>825</v>
      </c>
      <c r="H12" s="235" t="s">
        <v>94</v>
      </c>
      <c r="I12" s="235" t="s">
        <v>826</v>
      </c>
      <c r="J12" s="235" t="s">
        <v>827</v>
      </c>
      <c r="K12" s="235" t="s">
        <v>828</v>
      </c>
      <c r="L12" s="233" t="s">
        <v>829</v>
      </c>
      <c r="M12" s="233" t="s">
        <v>157</v>
      </c>
      <c r="N12" s="233">
        <v>0</v>
      </c>
      <c r="O12" s="236">
        <v>0</v>
      </c>
      <c r="P12" s="233" t="s">
        <v>158</v>
      </c>
      <c r="Q12" s="233" t="s">
        <v>8</v>
      </c>
      <c r="R12" s="233" t="s">
        <v>7</v>
      </c>
      <c r="S12" s="233" t="s">
        <v>158</v>
      </c>
      <c r="T12" s="235" t="s">
        <v>207</v>
      </c>
      <c r="U12" s="233" t="s">
        <v>207</v>
      </c>
      <c r="V12" s="233" t="s">
        <v>829</v>
      </c>
      <c r="W12" s="237">
        <v>42992</v>
      </c>
      <c r="X12" s="237">
        <v>42992</v>
      </c>
      <c r="Y12" s="233">
        <v>37501</v>
      </c>
      <c r="Z12" s="233" t="s">
        <v>325</v>
      </c>
      <c r="AA12" s="236">
        <v>520</v>
      </c>
      <c r="AB12" s="236">
        <v>520</v>
      </c>
      <c r="AC12" s="235">
        <v>0</v>
      </c>
      <c r="AD12" s="237">
        <v>42996</v>
      </c>
      <c r="AE12" s="96" t="s">
        <v>703</v>
      </c>
      <c r="AF12" s="139" t="s">
        <v>703</v>
      </c>
      <c r="AG12" s="238" t="s">
        <v>703</v>
      </c>
    </row>
    <row r="13" spans="1:33" ht="78.75" x14ac:dyDescent="0.25">
      <c r="A13" s="2"/>
      <c r="B13" s="117">
        <v>2017</v>
      </c>
      <c r="C13" s="133" t="s">
        <v>670</v>
      </c>
      <c r="D13" s="39" t="s">
        <v>322</v>
      </c>
      <c r="E13" s="117">
        <v>4</v>
      </c>
      <c r="F13" s="53" t="s">
        <v>92</v>
      </c>
      <c r="G13" s="53" t="s">
        <v>92</v>
      </c>
      <c r="H13" s="53" t="s">
        <v>94</v>
      </c>
      <c r="I13" s="53" t="s">
        <v>323</v>
      </c>
      <c r="J13" s="53" t="s">
        <v>31</v>
      </c>
      <c r="K13" s="53" t="s">
        <v>93</v>
      </c>
      <c r="L13" s="117" t="s">
        <v>833</v>
      </c>
      <c r="M13" s="117" t="s">
        <v>157</v>
      </c>
      <c r="N13" s="117">
        <v>3</v>
      </c>
      <c r="O13" s="134">
        <v>3102.8</v>
      </c>
      <c r="P13" s="117" t="s">
        <v>158</v>
      </c>
      <c r="Q13" s="117" t="s">
        <v>8</v>
      </c>
      <c r="R13" s="117" t="s">
        <v>7</v>
      </c>
      <c r="S13" s="117" t="s">
        <v>158</v>
      </c>
      <c r="T13" s="53" t="s">
        <v>627</v>
      </c>
      <c r="U13" s="117" t="s">
        <v>486</v>
      </c>
      <c r="V13" s="117" t="s">
        <v>833</v>
      </c>
      <c r="W13" s="135">
        <v>42787</v>
      </c>
      <c r="X13" s="135">
        <v>42787</v>
      </c>
      <c r="Y13" s="117">
        <v>37501</v>
      </c>
      <c r="Z13" s="117" t="s">
        <v>325</v>
      </c>
      <c r="AA13" s="134">
        <v>3102.8</v>
      </c>
      <c r="AB13" s="134">
        <v>3102.8</v>
      </c>
      <c r="AC13" s="53">
        <v>0</v>
      </c>
      <c r="AD13" s="135">
        <v>42788</v>
      </c>
      <c r="AE13" s="96" t="s">
        <v>703</v>
      </c>
      <c r="AF13" s="139" t="s">
        <v>703</v>
      </c>
      <c r="AG13" s="96" t="s">
        <v>703</v>
      </c>
    </row>
    <row r="14" spans="1:33" ht="45" x14ac:dyDescent="0.25">
      <c r="A14" s="2"/>
      <c r="B14" s="117">
        <v>2016</v>
      </c>
      <c r="C14" s="133" t="s">
        <v>671</v>
      </c>
      <c r="D14" s="39" t="s">
        <v>322</v>
      </c>
      <c r="E14" s="117">
        <v>10</v>
      </c>
      <c r="F14" s="117" t="s">
        <v>334</v>
      </c>
      <c r="G14" s="117" t="s">
        <v>334</v>
      </c>
      <c r="H14" s="117" t="s">
        <v>94</v>
      </c>
      <c r="I14" s="117" t="s">
        <v>335</v>
      </c>
      <c r="J14" s="117" t="s">
        <v>336</v>
      </c>
      <c r="K14" s="117" t="s">
        <v>12</v>
      </c>
      <c r="L14" s="117" t="s">
        <v>333</v>
      </c>
      <c r="M14" s="117" t="s">
        <v>157</v>
      </c>
      <c r="N14" s="117">
        <v>0</v>
      </c>
      <c r="O14" s="134">
        <v>2481.81</v>
      </c>
      <c r="P14" s="117" t="s">
        <v>158</v>
      </c>
      <c r="Q14" s="117" t="s">
        <v>8</v>
      </c>
      <c r="R14" s="117" t="s">
        <v>7</v>
      </c>
      <c r="S14" s="117" t="s">
        <v>158</v>
      </c>
      <c r="T14" s="53" t="s">
        <v>207</v>
      </c>
      <c r="U14" s="117" t="s">
        <v>207</v>
      </c>
      <c r="V14" s="117" t="s">
        <v>333</v>
      </c>
      <c r="W14" s="135">
        <v>42681</v>
      </c>
      <c r="X14" s="135">
        <v>42682</v>
      </c>
      <c r="Y14" s="117">
        <v>37504</v>
      </c>
      <c r="Z14" s="117" t="s">
        <v>325</v>
      </c>
      <c r="AA14" s="134">
        <v>2481.81</v>
      </c>
      <c r="AB14" s="134">
        <v>2481.81</v>
      </c>
      <c r="AC14" s="53">
        <v>0</v>
      </c>
      <c r="AD14" s="135">
        <v>42682</v>
      </c>
      <c r="AE14" s="96" t="s">
        <v>703</v>
      </c>
      <c r="AF14" s="139" t="s">
        <v>703</v>
      </c>
      <c r="AG14" s="96" t="s">
        <v>703</v>
      </c>
    </row>
    <row r="15" spans="1:33" ht="33.75" x14ac:dyDescent="0.25">
      <c r="A15" s="2"/>
      <c r="B15" s="117">
        <v>2016</v>
      </c>
      <c r="C15" s="133" t="s">
        <v>672</v>
      </c>
      <c r="D15" s="39" t="s">
        <v>322</v>
      </c>
      <c r="E15" s="117">
        <v>10</v>
      </c>
      <c r="F15" s="117" t="s">
        <v>334</v>
      </c>
      <c r="G15" s="117" t="s">
        <v>334</v>
      </c>
      <c r="H15" s="117" t="s">
        <v>94</v>
      </c>
      <c r="I15" s="117" t="s">
        <v>335</v>
      </c>
      <c r="J15" s="117" t="s">
        <v>336</v>
      </c>
      <c r="K15" s="117" t="s">
        <v>12</v>
      </c>
      <c r="L15" s="117" t="s">
        <v>337</v>
      </c>
      <c r="M15" s="117" t="s">
        <v>157</v>
      </c>
      <c r="N15" s="117">
        <v>0</v>
      </c>
      <c r="O15" s="134">
        <v>1985.54</v>
      </c>
      <c r="P15" s="117" t="s">
        <v>158</v>
      </c>
      <c r="Q15" s="117" t="s">
        <v>8</v>
      </c>
      <c r="R15" s="117" t="s">
        <v>7</v>
      </c>
      <c r="S15" s="117" t="s">
        <v>158</v>
      </c>
      <c r="T15" s="53" t="s">
        <v>207</v>
      </c>
      <c r="U15" s="117" t="s">
        <v>207</v>
      </c>
      <c r="V15" s="117" t="s">
        <v>337</v>
      </c>
      <c r="W15" s="135">
        <v>42621</v>
      </c>
      <c r="X15" s="135">
        <v>42621</v>
      </c>
      <c r="Y15" s="117">
        <v>37504</v>
      </c>
      <c r="Z15" s="117" t="s">
        <v>325</v>
      </c>
      <c r="AA15" s="134">
        <v>1985.54</v>
      </c>
      <c r="AB15" s="134">
        <v>1985.54</v>
      </c>
      <c r="AC15" s="53">
        <v>0</v>
      </c>
      <c r="AD15" s="135">
        <v>42622</v>
      </c>
      <c r="AE15" s="96" t="s">
        <v>703</v>
      </c>
      <c r="AF15" s="139" t="s">
        <v>703</v>
      </c>
      <c r="AG15" s="96" t="s">
        <v>703</v>
      </c>
    </row>
    <row r="16" spans="1:33" ht="45" x14ac:dyDescent="0.25">
      <c r="A16" s="2"/>
      <c r="B16" s="117">
        <v>2016</v>
      </c>
      <c r="C16" s="133" t="s">
        <v>672</v>
      </c>
      <c r="D16" s="39" t="s">
        <v>322</v>
      </c>
      <c r="E16" s="320">
        <v>8</v>
      </c>
      <c r="F16" s="320" t="s">
        <v>19</v>
      </c>
      <c r="G16" s="320" t="s">
        <v>331</v>
      </c>
      <c r="H16" s="320" t="s">
        <v>94</v>
      </c>
      <c r="I16" s="320" t="s">
        <v>332</v>
      </c>
      <c r="J16" s="320" t="s">
        <v>96</v>
      </c>
      <c r="K16" s="320" t="s">
        <v>74</v>
      </c>
      <c r="L16" s="320" t="s">
        <v>333</v>
      </c>
      <c r="M16" s="320" t="s">
        <v>157</v>
      </c>
      <c r="N16" s="320">
        <v>0</v>
      </c>
      <c r="O16" s="121">
        <v>1727.5</v>
      </c>
      <c r="P16" s="320" t="s">
        <v>158</v>
      </c>
      <c r="Q16" s="320" t="s">
        <v>8</v>
      </c>
      <c r="R16" s="320" t="s">
        <v>7</v>
      </c>
      <c r="S16" s="320" t="s">
        <v>158</v>
      </c>
      <c r="T16" s="53" t="s">
        <v>207</v>
      </c>
      <c r="U16" s="320" t="s">
        <v>207</v>
      </c>
      <c r="V16" s="320" t="s">
        <v>333</v>
      </c>
      <c r="W16" s="136">
        <v>42607</v>
      </c>
      <c r="X16" s="136">
        <v>42607</v>
      </c>
      <c r="Y16" s="320">
        <v>37504</v>
      </c>
      <c r="Z16" s="320" t="s">
        <v>325</v>
      </c>
      <c r="AA16" s="121">
        <v>1727.5</v>
      </c>
      <c r="AB16" s="121">
        <v>1727.5</v>
      </c>
      <c r="AC16" s="53">
        <v>0</v>
      </c>
      <c r="AD16" s="136">
        <v>42608</v>
      </c>
      <c r="AE16" s="129" t="s">
        <v>703</v>
      </c>
      <c r="AF16" s="130" t="s">
        <v>703</v>
      </c>
      <c r="AG16" s="96" t="s">
        <v>703</v>
      </c>
    </row>
    <row r="17" spans="1:34" ht="33.75" x14ac:dyDescent="0.25">
      <c r="A17" s="2"/>
      <c r="B17" s="117">
        <v>2016</v>
      </c>
      <c r="C17" s="137" t="s">
        <v>673</v>
      </c>
      <c r="D17" s="39" t="s">
        <v>322</v>
      </c>
      <c r="E17" s="53">
        <v>6</v>
      </c>
      <c r="F17" s="53" t="s">
        <v>22</v>
      </c>
      <c r="G17" s="53" t="s">
        <v>326</v>
      </c>
      <c r="H17" s="53" t="s">
        <v>94</v>
      </c>
      <c r="I17" s="53" t="s">
        <v>86</v>
      </c>
      <c r="J17" s="53" t="s">
        <v>95</v>
      </c>
      <c r="K17" s="53" t="s">
        <v>29</v>
      </c>
      <c r="L17" s="53" t="s">
        <v>330</v>
      </c>
      <c r="M17" s="53" t="s">
        <v>157</v>
      </c>
      <c r="N17" s="53">
        <v>2</v>
      </c>
      <c r="O17" s="118">
        <v>3696.42</v>
      </c>
      <c r="P17" s="53" t="s">
        <v>158</v>
      </c>
      <c r="Q17" s="53" t="s">
        <v>8</v>
      </c>
      <c r="R17" s="53" t="s">
        <v>7</v>
      </c>
      <c r="S17" s="53" t="s">
        <v>158</v>
      </c>
      <c r="T17" s="53" t="s">
        <v>207</v>
      </c>
      <c r="U17" s="53" t="s">
        <v>207</v>
      </c>
      <c r="V17" s="53" t="s">
        <v>330</v>
      </c>
      <c r="W17" s="138">
        <v>42594</v>
      </c>
      <c r="X17" s="138">
        <v>42594</v>
      </c>
      <c r="Y17" s="53">
        <v>37504</v>
      </c>
      <c r="Z17" s="53" t="s">
        <v>325</v>
      </c>
      <c r="AA17" s="118">
        <v>3696.42</v>
      </c>
      <c r="AB17" s="118">
        <v>3696.42</v>
      </c>
      <c r="AC17" s="53">
        <v>0</v>
      </c>
      <c r="AD17" s="138">
        <v>42597</v>
      </c>
      <c r="AE17" s="77" t="s">
        <v>703</v>
      </c>
      <c r="AF17" s="78" t="s">
        <v>703</v>
      </c>
      <c r="AG17" s="96" t="s">
        <v>703</v>
      </c>
    </row>
    <row r="18" spans="1:34" ht="33.75" x14ac:dyDescent="0.25">
      <c r="A18" s="2"/>
      <c r="B18" s="117">
        <v>2016</v>
      </c>
      <c r="C18" s="137" t="s">
        <v>674</v>
      </c>
      <c r="D18" s="39" t="s">
        <v>322</v>
      </c>
      <c r="E18" s="53">
        <v>10</v>
      </c>
      <c r="F18" s="53" t="s">
        <v>328</v>
      </c>
      <c r="G18" s="53" t="s">
        <v>328</v>
      </c>
      <c r="H18" s="53" t="s">
        <v>94</v>
      </c>
      <c r="I18" s="53" t="s">
        <v>97</v>
      </c>
      <c r="J18" s="53" t="s">
        <v>13</v>
      </c>
      <c r="K18" s="53" t="s">
        <v>98</v>
      </c>
      <c r="L18" s="53" t="s">
        <v>329</v>
      </c>
      <c r="M18" s="53" t="s">
        <v>157</v>
      </c>
      <c r="N18" s="53">
        <v>0</v>
      </c>
      <c r="O18" s="118">
        <v>1863.48</v>
      </c>
      <c r="P18" s="53" t="s">
        <v>158</v>
      </c>
      <c r="Q18" s="53" t="s">
        <v>8</v>
      </c>
      <c r="R18" s="53" t="s">
        <v>7</v>
      </c>
      <c r="S18" s="53" t="s">
        <v>158</v>
      </c>
      <c r="T18" s="53" t="s">
        <v>207</v>
      </c>
      <c r="U18" s="53" t="s">
        <v>207</v>
      </c>
      <c r="V18" s="53" t="s">
        <v>329</v>
      </c>
      <c r="W18" s="138">
        <v>42538</v>
      </c>
      <c r="X18" s="138">
        <v>42538</v>
      </c>
      <c r="Y18" s="53">
        <v>37504</v>
      </c>
      <c r="Z18" s="53" t="s">
        <v>325</v>
      </c>
      <c r="AA18" s="118">
        <v>1863.48</v>
      </c>
      <c r="AB18" s="118">
        <v>1863.48</v>
      </c>
      <c r="AC18" s="53">
        <v>0</v>
      </c>
      <c r="AD18" s="138">
        <v>42541</v>
      </c>
      <c r="AE18" s="77" t="s">
        <v>703</v>
      </c>
      <c r="AF18" s="78" t="s">
        <v>703</v>
      </c>
      <c r="AG18" s="96" t="s">
        <v>703</v>
      </c>
    </row>
    <row r="19" spans="1:34" ht="22.5" x14ac:dyDescent="0.25">
      <c r="A19" s="2"/>
      <c r="B19" s="117">
        <v>2016</v>
      </c>
      <c r="C19" s="137" t="s">
        <v>675</v>
      </c>
      <c r="D19" s="39" t="s">
        <v>322</v>
      </c>
      <c r="E19" s="53">
        <v>6</v>
      </c>
      <c r="F19" s="53" t="s">
        <v>22</v>
      </c>
      <c r="G19" s="53" t="s">
        <v>326</v>
      </c>
      <c r="H19" s="53" t="s">
        <v>94</v>
      </c>
      <c r="I19" s="53" t="s">
        <v>86</v>
      </c>
      <c r="J19" s="53" t="s">
        <v>95</v>
      </c>
      <c r="K19" s="53" t="s">
        <v>29</v>
      </c>
      <c r="L19" s="53" t="s">
        <v>327</v>
      </c>
      <c r="M19" s="53" t="s">
        <v>157</v>
      </c>
      <c r="N19" s="53">
        <v>0</v>
      </c>
      <c r="O19" s="118">
        <v>4164</v>
      </c>
      <c r="P19" s="53" t="s">
        <v>158</v>
      </c>
      <c r="Q19" s="53" t="s">
        <v>8</v>
      </c>
      <c r="R19" s="53" t="s">
        <v>7</v>
      </c>
      <c r="S19" s="53" t="s">
        <v>158</v>
      </c>
      <c r="T19" s="53" t="s">
        <v>207</v>
      </c>
      <c r="U19" s="53" t="s">
        <v>207</v>
      </c>
      <c r="V19" s="53" t="s">
        <v>327</v>
      </c>
      <c r="W19" s="138">
        <v>42516</v>
      </c>
      <c r="X19" s="138">
        <v>42518</v>
      </c>
      <c r="Y19" s="53">
        <v>37504</v>
      </c>
      <c r="Z19" s="53" t="s">
        <v>325</v>
      </c>
      <c r="AA19" s="118">
        <v>4164</v>
      </c>
      <c r="AB19" s="118">
        <v>4164</v>
      </c>
      <c r="AC19" s="53">
        <v>0</v>
      </c>
      <c r="AD19" s="138">
        <v>42516</v>
      </c>
      <c r="AE19" s="77" t="s">
        <v>703</v>
      </c>
      <c r="AF19" s="78" t="s">
        <v>703</v>
      </c>
      <c r="AG19" s="96" t="s">
        <v>703</v>
      </c>
    </row>
    <row r="20" spans="1:34" ht="22.5" x14ac:dyDescent="0.25">
      <c r="A20" s="2"/>
      <c r="B20" s="192">
        <v>2016</v>
      </c>
      <c r="C20" s="539" t="s">
        <v>675</v>
      </c>
      <c r="D20" s="65" t="s">
        <v>322</v>
      </c>
      <c r="E20" s="334">
        <v>4</v>
      </c>
      <c r="F20" s="334" t="s">
        <v>92</v>
      </c>
      <c r="G20" s="334" t="s">
        <v>92</v>
      </c>
      <c r="H20" s="334" t="s">
        <v>94</v>
      </c>
      <c r="I20" s="334" t="s">
        <v>323</v>
      </c>
      <c r="J20" s="334" t="s">
        <v>31</v>
      </c>
      <c r="K20" s="334" t="s">
        <v>93</v>
      </c>
      <c r="L20" s="334" t="s">
        <v>324</v>
      </c>
      <c r="M20" s="334" t="s">
        <v>157</v>
      </c>
      <c r="N20" s="334">
        <v>2</v>
      </c>
      <c r="O20" s="121">
        <v>4463.32</v>
      </c>
      <c r="P20" s="334" t="s">
        <v>158</v>
      </c>
      <c r="Q20" s="334" t="s">
        <v>8</v>
      </c>
      <c r="R20" s="334" t="s">
        <v>7</v>
      </c>
      <c r="S20" s="334" t="s">
        <v>158</v>
      </c>
      <c r="T20" s="334" t="s">
        <v>207</v>
      </c>
      <c r="U20" s="334" t="s">
        <v>207</v>
      </c>
      <c r="V20" s="334" t="s">
        <v>324</v>
      </c>
      <c r="W20" s="136">
        <v>42515</v>
      </c>
      <c r="X20" s="136">
        <v>42515</v>
      </c>
      <c r="Y20" s="334">
        <v>37504</v>
      </c>
      <c r="Z20" s="334" t="s">
        <v>325</v>
      </c>
      <c r="AA20" s="121">
        <v>4463.32</v>
      </c>
      <c r="AB20" s="121">
        <v>4463.32</v>
      </c>
      <c r="AC20" s="334">
        <v>0</v>
      </c>
      <c r="AD20" s="136">
        <v>42516</v>
      </c>
      <c r="AE20" s="129" t="s">
        <v>703</v>
      </c>
      <c r="AF20" s="130" t="s">
        <v>703</v>
      </c>
      <c r="AG20" s="125" t="s">
        <v>703</v>
      </c>
    </row>
    <row r="21" spans="1:34" x14ac:dyDescent="0.25">
      <c r="A21" s="3"/>
      <c r="B21" s="412" t="s">
        <v>668</v>
      </c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523" t="s">
        <v>667</v>
      </c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</row>
    <row r="22" spans="1:34" ht="15.75" thickBot="1" x14ac:dyDescent="0.3">
      <c r="A22" s="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4" ht="16.5" thickTop="1" thickBot="1" x14ac:dyDescent="0.3">
      <c r="A23" s="3"/>
      <c r="B23" s="375" t="s">
        <v>680</v>
      </c>
      <c r="C23" s="376"/>
      <c r="D23" s="376"/>
      <c r="E23" s="37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4" ht="33" customHeight="1" thickTop="1" thickBot="1" x14ac:dyDescent="0.3">
      <c r="A24" s="15"/>
      <c r="B24" s="378" t="s">
        <v>125</v>
      </c>
      <c r="C24" s="378" t="s">
        <v>126</v>
      </c>
      <c r="D24" s="381" t="s">
        <v>127</v>
      </c>
      <c r="E24" s="383" t="s">
        <v>128</v>
      </c>
      <c r="F24" s="385" t="s">
        <v>129</v>
      </c>
      <c r="G24" s="367" t="s">
        <v>130</v>
      </c>
      <c r="H24" s="367" t="s">
        <v>131</v>
      </c>
      <c r="I24" s="364" t="s">
        <v>132</v>
      </c>
      <c r="J24" s="365"/>
      <c r="K24" s="366"/>
      <c r="L24" s="367" t="s">
        <v>830</v>
      </c>
      <c r="M24" s="367" t="s">
        <v>133</v>
      </c>
      <c r="N24" s="367" t="s">
        <v>134</v>
      </c>
      <c r="O24" s="367" t="s">
        <v>135</v>
      </c>
      <c r="P24" s="364" t="s">
        <v>136</v>
      </c>
      <c r="Q24" s="365"/>
      <c r="R24" s="366"/>
      <c r="S24" s="364" t="s">
        <v>137</v>
      </c>
      <c r="T24" s="365"/>
      <c r="U24" s="366"/>
      <c r="V24" s="367" t="s">
        <v>138</v>
      </c>
      <c r="W24" s="364" t="s">
        <v>139</v>
      </c>
      <c r="X24" s="366"/>
      <c r="Y24" s="364" t="s">
        <v>140</v>
      </c>
      <c r="Z24" s="365"/>
      <c r="AA24" s="365"/>
      <c r="AB24" s="365"/>
      <c r="AC24" s="366"/>
      <c r="AD24" s="364" t="s">
        <v>141</v>
      </c>
      <c r="AE24" s="365"/>
      <c r="AF24" s="365"/>
      <c r="AG24" s="366"/>
    </row>
    <row r="25" spans="1:34" ht="113.25" customHeight="1" thickTop="1" thickBot="1" x14ac:dyDescent="0.3">
      <c r="A25" s="9"/>
      <c r="B25" s="379"/>
      <c r="C25" s="380"/>
      <c r="D25" s="382"/>
      <c r="E25" s="384"/>
      <c r="F25" s="386"/>
      <c r="G25" s="368"/>
      <c r="H25" s="368"/>
      <c r="I25" s="306" t="s">
        <v>3</v>
      </c>
      <c r="J25" s="70" t="s">
        <v>4</v>
      </c>
      <c r="K25" s="70" t="s">
        <v>5</v>
      </c>
      <c r="L25" s="368"/>
      <c r="M25" s="368"/>
      <c r="N25" s="368"/>
      <c r="O25" s="368"/>
      <c r="P25" s="306" t="s">
        <v>142</v>
      </c>
      <c r="Q25" s="70" t="s">
        <v>143</v>
      </c>
      <c r="R25" s="70" t="s">
        <v>144</v>
      </c>
      <c r="S25" s="306" t="s">
        <v>142</v>
      </c>
      <c r="T25" s="70" t="s">
        <v>143</v>
      </c>
      <c r="U25" s="70" t="s">
        <v>144</v>
      </c>
      <c r="V25" s="368"/>
      <c r="W25" s="307" t="s">
        <v>145</v>
      </c>
      <c r="X25" s="307" t="s">
        <v>146</v>
      </c>
      <c r="Y25" s="306" t="s">
        <v>147</v>
      </c>
      <c r="Z25" s="70" t="s">
        <v>148</v>
      </c>
      <c r="AA25" s="70" t="s">
        <v>149</v>
      </c>
      <c r="AB25" s="307" t="s">
        <v>150</v>
      </c>
      <c r="AC25" s="307" t="s">
        <v>151</v>
      </c>
      <c r="AD25" s="307" t="s">
        <v>152</v>
      </c>
      <c r="AE25" s="307" t="s">
        <v>153</v>
      </c>
      <c r="AF25" s="307" t="s">
        <v>154</v>
      </c>
      <c r="AG25" s="307" t="s">
        <v>155</v>
      </c>
    </row>
    <row r="26" spans="1:34" x14ac:dyDescent="0.25">
      <c r="A26" s="14"/>
      <c r="B26" s="354" t="s">
        <v>834</v>
      </c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6"/>
    </row>
    <row r="27" spans="1:34" x14ac:dyDescent="0.25">
      <c r="A27" s="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4" ht="15.75" thickBot="1" x14ac:dyDescent="0.3">
      <c r="B28" s="357" t="s">
        <v>0</v>
      </c>
      <c r="C28" s="358"/>
      <c r="D28" s="358"/>
      <c r="E28" s="358" t="s">
        <v>1</v>
      </c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 t="s">
        <v>2</v>
      </c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23"/>
    </row>
    <row r="29" spans="1:34" ht="32.25" customHeight="1" thickTop="1" thickBot="1" x14ac:dyDescent="0.3">
      <c r="A29" s="4"/>
      <c r="B29" s="349">
        <v>43089</v>
      </c>
      <c r="C29" s="359"/>
      <c r="D29" s="359"/>
      <c r="E29" s="360" t="s">
        <v>94</v>
      </c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2"/>
      <c r="U29" s="363" t="s">
        <v>1172</v>
      </c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2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ht="15.75" thickBot="1" x14ac:dyDescent="0.3">
      <c r="A31" s="1"/>
      <c r="B31" s="345" t="s">
        <v>488</v>
      </c>
      <c r="C31" s="346"/>
      <c r="D31" s="76"/>
      <c r="E31" s="347" t="s">
        <v>832</v>
      </c>
      <c r="F31" s="348"/>
      <c r="G31" s="34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4" ht="16.5" thickTop="1" thickBot="1" x14ac:dyDescent="0.3">
      <c r="A32" s="1"/>
      <c r="B32" s="349">
        <v>43090</v>
      </c>
      <c r="C32" s="350"/>
      <c r="D32" s="76"/>
      <c r="E32" s="351" t="s">
        <v>666</v>
      </c>
      <c r="F32" s="352"/>
      <c r="G32" s="353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Top="1" x14ac:dyDescent="0.25">
      <c r="A33" s="1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spans="1:33" x14ac:dyDescent="0.25">
      <c r="A34" s="1"/>
      <c r="B34" s="76"/>
      <c r="C34" s="76"/>
      <c r="D34" s="76"/>
      <c r="E34" s="76"/>
      <c r="F34" s="76"/>
      <c r="G34" s="91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AD24:AG24"/>
    <mergeCell ref="H24:H25"/>
    <mergeCell ref="I24:K24"/>
    <mergeCell ref="L24:L25"/>
    <mergeCell ref="M24:M25"/>
    <mergeCell ref="N24:N25"/>
    <mergeCell ref="O24:O25"/>
    <mergeCell ref="P24:R24"/>
    <mergeCell ref="S24:U24"/>
    <mergeCell ref="V24:V25"/>
    <mergeCell ref="W24:X24"/>
    <mergeCell ref="Y24:AC24"/>
    <mergeCell ref="B31:C31"/>
    <mergeCell ref="E31:G31"/>
    <mergeCell ref="B32:C32"/>
    <mergeCell ref="E32:G32"/>
    <mergeCell ref="B26:AG26"/>
    <mergeCell ref="B28:D28"/>
    <mergeCell ref="E28:T28"/>
    <mergeCell ref="U28:AG28"/>
    <mergeCell ref="B29:D29"/>
    <mergeCell ref="E29:T29"/>
    <mergeCell ref="U29:AG29"/>
  </mergeCells>
  <hyperlinks>
    <hyperlink ref="W30" r:id="rId1" display="ulises.villanueva@morelia.gob.mx"/>
    <hyperlink ref="AE20" r:id="rId2"/>
    <hyperlink ref="AF20" r:id="rId3"/>
    <hyperlink ref="AF19" r:id="rId4"/>
    <hyperlink ref="AE19" r:id="rId5"/>
    <hyperlink ref="AE18" r:id="rId6"/>
    <hyperlink ref="AF18" r:id="rId7"/>
    <hyperlink ref="AE16" r:id="rId8"/>
    <hyperlink ref="AF16" r:id="rId9"/>
    <hyperlink ref="AE15" r:id="rId10"/>
    <hyperlink ref="AF15" r:id="rId11"/>
    <hyperlink ref="AE13" r:id="rId12"/>
    <hyperlink ref="AF13" r:id="rId13"/>
    <hyperlink ref="AE17" r:id="rId14"/>
    <hyperlink ref="AF17" r:id="rId15"/>
    <hyperlink ref="AF14" r:id="rId16"/>
    <hyperlink ref="AG20" r:id="rId17" display="http://morelos.morelia.gob.mx/ArchivosTransp2017/Articulo35/Información Pública/fraccIX/Manual_procedimientos_2016.pdf"/>
    <hyperlink ref="AG19" r:id="rId18" display="http://morelos.morelia.gob.mx/ArchivosTransp2017/Articulo35/Información Pública/fraccIX/Manual_procedimientos_2016.pdf"/>
    <hyperlink ref="AG18" r:id="rId19" display="http://morelos.morelia.gob.mx/ArchivosTransp2017/Articulo35/Información Pública/fraccIX/Manual_procedimientos_2016.pdf"/>
    <hyperlink ref="AG16" r:id="rId20" display="http://morelos.morelia.gob.mx/ArchivosTransp2017/Articulo35/Información Pública/fraccIX/Manual_procedimientos_2016.pdf"/>
    <hyperlink ref="AG14" r:id="rId21" display="http://morelos.morelia.gob.mx/ArchivosTransp2017/Articulo35/Información Pública/fraccIX/Manual_procedimientos_2016.pdf"/>
    <hyperlink ref="AG17" r:id="rId22" display="http://morelos.morelia.gob.mx/ArchivosTransp2017/Articulo35/Información Pública/fraccIX/Manual_procedimientos_2016.pdf"/>
    <hyperlink ref="AG15" r:id="rId23" display="http://morelos.morelia.gob.mx/ArchivosTransp2017/Articulo35/Información Pública/fraccIX/Manual_procedimientos_2016.pdf"/>
    <hyperlink ref="AG13" r:id="rId24" display="http://morelos.morelia.gob.mx/ArchivosTransp2017/Articulo35/Información Pública/fraccIX/Manual_procedimientos_2016.pdf"/>
    <hyperlink ref="R21" r:id="rId25"/>
    <hyperlink ref="AE14" r:id="rId26"/>
    <hyperlink ref="AG12" r:id="rId27"/>
    <hyperlink ref="AE12" r:id="rId28"/>
    <hyperlink ref="AF12" r:id="rId29"/>
  </hyperlinks>
  <pageMargins left="0.7" right="0.7" top="0.75" bottom="0.75" header="0.3" footer="0.3"/>
  <pageSetup paperSize="5" scale="28" fitToHeight="0" orientation="landscape" horizontalDpi="4294967295" verticalDpi="4294967295" r:id="rId30"/>
  <drawing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103"/>
  <sheetViews>
    <sheetView topLeftCell="O73" workbookViewId="0">
      <selection sqref="A1:AG1"/>
    </sheetView>
  </sheetViews>
  <sheetFormatPr baseColWidth="10" defaultRowHeight="15" x14ac:dyDescent="0.25"/>
  <cols>
    <col min="4" max="4" width="20.7109375" customWidth="1"/>
    <col min="14" max="14" width="17.28515625" customWidth="1"/>
    <col min="22" max="22" width="14.85546875" customWidth="1"/>
    <col min="25" max="25" width="14.7109375" customWidth="1"/>
    <col min="26" max="26" width="13.42578125" customWidth="1"/>
    <col min="31" max="31" width="14.140625" customWidth="1"/>
  </cols>
  <sheetData>
    <row r="1" spans="1:33" ht="41.25" customHeight="1" x14ac:dyDescent="0.25">
      <c r="A1" s="448" t="s">
        <v>272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</row>
    <row r="2" spans="1:33" x14ac:dyDescent="0.25">
      <c r="A2" s="275"/>
      <c r="B2" s="449" t="s">
        <v>123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</row>
    <row r="3" spans="1:33" x14ac:dyDescent="0.25">
      <c r="A3" s="275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</row>
    <row r="4" spans="1:33" x14ac:dyDescent="0.25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</row>
    <row r="5" spans="1:33" x14ac:dyDescent="0.25">
      <c r="A5" s="32"/>
      <c r="B5" s="283"/>
      <c r="C5" s="450" t="s">
        <v>124</v>
      </c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34"/>
    </row>
    <row r="6" spans="1:33" ht="15.75" thickBot="1" x14ac:dyDescent="0.3">
      <c r="A6" s="32"/>
      <c r="B6" s="283"/>
      <c r="C6" s="451" t="s">
        <v>665</v>
      </c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325"/>
    </row>
    <row r="7" spans="1:33" ht="15.75" thickTop="1" x14ac:dyDescent="0.25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5.75" thickBot="1" x14ac:dyDescent="0.3">
      <c r="A8" s="32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3" ht="16.5" thickTop="1" thickBot="1" x14ac:dyDescent="0.3">
      <c r="A9" s="76"/>
      <c r="B9" s="394" t="s">
        <v>678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7.5" customHeight="1" thickTop="1" thickBot="1" x14ac:dyDescent="0.3">
      <c r="A10" s="76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7" thickTop="1" x14ac:dyDescent="0.25">
      <c r="A11" s="76"/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11" t="s">
        <v>152</v>
      </c>
      <c r="AE11" s="311" t="s">
        <v>153</v>
      </c>
      <c r="AF11" s="311" t="s">
        <v>154</v>
      </c>
      <c r="AG11" s="311" t="s">
        <v>155</v>
      </c>
    </row>
    <row r="12" spans="1:33" ht="78.75" x14ac:dyDescent="0.25">
      <c r="A12" s="76"/>
      <c r="B12" s="117">
        <v>2017</v>
      </c>
      <c r="C12" s="117" t="s">
        <v>1255</v>
      </c>
      <c r="D12" s="117" t="s">
        <v>178</v>
      </c>
      <c r="E12" s="117">
        <v>10</v>
      </c>
      <c r="F12" s="117" t="s">
        <v>1256</v>
      </c>
      <c r="G12" s="117" t="s">
        <v>1257</v>
      </c>
      <c r="H12" s="117" t="s">
        <v>1258</v>
      </c>
      <c r="I12" s="143" t="s">
        <v>779</v>
      </c>
      <c r="J12" s="143" t="s">
        <v>283</v>
      </c>
      <c r="K12" s="144" t="s">
        <v>284</v>
      </c>
      <c r="L12" s="117" t="s">
        <v>1259</v>
      </c>
      <c r="M12" s="117" t="s">
        <v>157</v>
      </c>
      <c r="N12" s="117">
        <v>0</v>
      </c>
      <c r="O12" s="117">
        <v>0</v>
      </c>
      <c r="P12" s="117" t="s">
        <v>158</v>
      </c>
      <c r="Q12" s="117" t="s">
        <v>8</v>
      </c>
      <c r="R12" s="117" t="s">
        <v>7</v>
      </c>
      <c r="S12" s="117" t="s">
        <v>158</v>
      </c>
      <c r="T12" s="117" t="s">
        <v>159</v>
      </c>
      <c r="U12" s="117" t="s">
        <v>159</v>
      </c>
      <c r="V12" s="117" t="s">
        <v>276</v>
      </c>
      <c r="W12" s="141">
        <v>42921</v>
      </c>
      <c r="X12" s="141">
        <v>42921</v>
      </c>
      <c r="Y12" s="117">
        <v>37501</v>
      </c>
      <c r="Z12" s="117" t="s">
        <v>440</v>
      </c>
      <c r="AA12" s="503">
        <v>760</v>
      </c>
      <c r="AB12" s="503">
        <v>760</v>
      </c>
      <c r="AC12" s="503">
        <v>0</v>
      </c>
      <c r="AD12" s="142">
        <v>42922</v>
      </c>
      <c r="AE12" s="332" t="s">
        <v>703</v>
      </c>
      <c r="AF12" s="332" t="s">
        <v>703</v>
      </c>
      <c r="AG12" s="96" t="s">
        <v>703</v>
      </c>
    </row>
    <row r="13" spans="1:33" ht="78.75" x14ac:dyDescent="0.25">
      <c r="A13" s="76"/>
      <c r="B13" s="145">
        <v>2017</v>
      </c>
      <c r="C13" s="504" t="s">
        <v>1260</v>
      </c>
      <c r="D13" s="117" t="s">
        <v>178</v>
      </c>
      <c r="E13" s="117">
        <v>8</v>
      </c>
      <c r="F13" s="117" t="s">
        <v>9</v>
      </c>
      <c r="G13" s="117" t="s">
        <v>9</v>
      </c>
      <c r="H13" s="117" t="s">
        <v>1261</v>
      </c>
      <c r="I13" s="145" t="s">
        <v>411</v>
      </c>
      <c r="J13" s="145" t="s">
        <v>1262</v>
      </c>
      <c r="K13" s="145" t="s">
        <v>765</v>
      </c>
      <c r="L13" s="117" t="s">
        <v>1263</v>
      </c>
      <c r="M13" s="117" t="s">
        <v>157</v>
      </c>
      <c r="N13" s="117">
        <v>0</v>
      </c>
      <c r="O13" s="140">
        <v>0</v>
      </c>
      <c r="P13" s="117" t="s">
        <v>158</v>
      </c>
      <c r="Q13" s="117" t="s">
        <v>8</v>
      </c>
      <c r="R13" s="117" t="s">
        <v>7</v>
      </c>
      <c r="S13" s="117" t="s">
        <v>158</v>
      </c>
      <c r="T13" s="117" t="s">
        <v>159</v>
      </c>
      <c r="U13" s="117" t="s">
        <v>159</v>
      </c>
      <c r="V13" s="117" t="s">
        <v>277</v>
      </c>
      <c r="W13" s="141">
        <v>42963</v>
      </c>
      <c r="X13" s="141">
        <v>42963</v>
      </c>
      <c r="Y13" s="151">
        <v>37501</v>
      </c>
      <c r="Z13" s="177" t="s">
        <v>745</v>
      </c>
      <c r="AA13" s="505">
        <v>2030</v>
      </c>
      <c r="AB13" s="506">
        <v>2030</v>
      </c>
      <c r="AC13" s="503">
        <v>2970</v>
      </c>
      <c r="AD13" s="155">
        <v>42964</v>
      </c>
      <c r="AE13" s="332" t="s">
        <v>703</v>
      </c>
      <c r="AF13" s="332" t="s">
        <v>703</v>
      </c>
      <c r="AG13" s="96" t="s">
        <v>703</v>
      </c>
    </row>
    <row r="14" spans="1:33" ht="101.25" x14ac:dyDescent="0.25">
      <c r="A14" s="76"/>
      <c r="B14" s="145">
        <v>2017</v>
      </c>
      <c r="C14" s="504" t="s">
        <v>1260</v>
      </c>
      <c r="D14" s="117" t="s">
        <v>178</v>
      </c>
      <c r="E14" s="117">
        <v>6</v>
      </c>
      <c r="F14" s="117" t="s">
        <v>14</v>
      </c>
      <c r="G14" s="117" t="s">
        <v>285</v>
      </c>
      <c r="H14" s="117" t="s">
        <v>275</v>
      </c>
      <c r="I14" s="145" t="s">
        <v>1264</v>
      </c>
      <c r="J14" s="145" t="s">
        <v>108</v>
      </c>
      <c r="K14" s="145" t="s">
        <v>287</v>
      </c>
      <c r="L14" s="178" t="s">
        <v>1265</v>
      </c>
      <c r="M14" s="117" t="s">
        <v>157</v>
      </c>
      <c r="N14" s="117">
        <v>1</v>
      </c>
      <c r="O14" s="140">
        <v>0</v>
      </c>
      <c r="P14" s="117" t="s">
        <v>158</v>
      </c>
      <c r="Q14" s="117" t="s">
        <v>8</v>
      </c>
      <c r="R14" s="117" t="s">
        <v>7</v>
      </c>
      <c r="S14" s="117" t="s">
        <v>158</v>
      </c>
      <c r="T14" s="117" t="s">
        <v>159</v>
      </c>
      <c r="U14" s="117" t="s">
        <v>159</v>
      </c>
      <c r="V14" s="117" t="s">
        <v>276</v>
      </c>
      <c r="W14" s="141">
        <v>43013</v>
      </c>
      <c r="X14" s="141">
        <v>43013</v>
      </c>
      <c r="Y14" s="151">
        <v>37501</v>
      </c>
      <c r="Z14" s="177" t="s">
        <v>745</v>
      </c>
      <c r="AA14" s="505">
        <v>4408</v>
      </c>
      <c r="AB14" s="506" t="s">
        <v>1266</v>
      </c>
      <c r="AC14" s="503">
        <v>0</v>
      </c>
      <c r="AD14" s="155">
        <v>43017</v>
      </c>
      <c r="AE14" s="332" t="s">
        <v>703</v>
      </c>
      <c r="AF14" s="332" t="s">
        <v>703</v>
      </c>
      <c r="AG14" s="96" t="s">
        <v>703</v>
      </c>
    </row>
    <row r="15" spans="1:33" ht="90" x14ac:dyDescent="0.25">
      <c r="A15" s="76"/>
      <c r="B15" s="145">
        <v>2017</v>
      </c>
      <c r="C15" s="133">
        <v>43009</v>
      </c>
      <c r="D15" s="117" t="s">
        <v>178</v>
      </c>
      <c r="E15" s="117">
        <v>8</v>
      </c>
      <c r="F15" s="117" t="s">
        <v>9</v>
      </c>
      <c r="G15" s="117" t="s">
        <v>9</v>
      </c>
      <c r="H15" s="117" t="s">
        <v>1258</v>
      </c>
      <c r="I15" s="145" t="s">
        <v>1267</v>
      </c>
      <c r="J15" s="145" t="s">
        <v>1262</v>
      </c>
      <c r="K15" s="145" t="s">
        <v>765</v>
      </c>
      <c r="L15" s="117" t="s">
        <v>1268</v>
      </c>
      <c r="M15" s="117" t="s">
        <v>157</v>
      </c>
      <c r="N15" s="117">
        <v>1</v>
      </c>
      <c r="O15" s="140">
        <v>0</v>
      </c>
      <c r="P15" s="117" t="s">
        <v>676</v>
      </c>
      <c r="Q15" s="117" t="s">
        <v>676</v>
      </c>
      <c r="R15" s="117" t="s">
        <v>676</v>
      </c>
      <c r="S15" s="117" t="s">
        <v>676</v>
      </c>
      <c r="T15" s="117" t="s">
        <v>676</v>
      </c>
      <c r="U15" s="117" t="s">
        <v>676</v>
      </c>
      <c r="V15" s="117" t="s">
        <v>676</v>
      </c>
      <c r="W15" s="141">
        <v>42914</v>
      </c>
      <c r="X15" s="141">
        <v>42916</v>
      </c>
      <c r="Y15" s="151">
        <v>37501</v>
      </c>
      <c r="Z15" s="117" t="s">
        <v>676</v>
      </c>
      <c r="AA15" s="505">
        <v>4412.5</v>
      </c>
      <c r="AB15" s="506">
        <v>4412.5</v>
      </c>
      <c r="AC15" s="503">
        <v>0</v>
      </c>
      <c r="AD15" s="507">
        <v>42917</v>
      </c>
      <c r="AE15" s="332" t="s">
        <v>703</v>
      </c>
      <c r="AF15" s="332" t="s">
        <v>703</v>
      </c>
      <c r="AG15" s="96" t="s">
        <v>703</v>
      </c>
    </row>
    <row r="16" spans="1:33" ht="67.5" x14ac:dyDescent="0.25">
      <c r="A16" s="76"/>
      <c r="B16" s="150">
        <v>2017</v>
      </c>
      <c r="C16" s="508" t="s">
        <v>1246</v>
      </c>
      <c r="D16" s="178" t="s">
        <v>178</v>
      </c>
      <c r="E16" s="178">
        <v>4</v>
      </c>
      <c r="F16" s="178" t="s">
        <v>1247</v>
      </c>
      <c r="G16" s="178" t="s">
        <v>1247</v>
      </c>
      <c r="H16" s="178" t="s">
        <v>1248</v>
      </c>
      <c r="I16" s="150" t="s">
        <v>1249</v>
      </c>
      <c r="J16" s="150" t="s">
        <v>568</v>
      </c>
      <c r="K16" s="150" t="s">
        <v>755</v>
      </c>
      <c r="L16" s="178" t="s">
        <v>1250</v>
      </c>
      <c r="M16" s="178" t="s">
        <v>157</v>
      </c>
      <c r="N16" s="117">
        <v>0</v>
      </c>
      <c r="O16" s="140">
        <v>0</v>
      </c>
      <c r="P16" s="117" t="s">
        <v>158</v>
      </c>
      <c r="Q16" s="117" t="s">
        <v>8</v>
      </c>
      <c r="R16" s="117" t="s">
        <v>7</v>
      </c>
      <c r="S16" s="117" t="s">
        <v>158</v>
      </c>
      <c r="T16" s="117" t="s">
        <v>159</v>
      </c>
      <c r="U16" s="117" t="s">
        <v>159</v>
      </c>
      <c r="V16" s="117" t="s">
        <v>276</v>
      </c>
      <c r="W16" s="141">
        <v>42880</v>
      </c>
      <c r="X16" s="141">
        <v>42880</v>
      </c>
      <c r="Y16" s="179">
        <v>37501</v>
      </c>
      <c r="Z16" s="180" t="s">
        <v>745</v>
      </c>
      <c r="AA16" s="509">
        <v>393</v>
      </c>
      <c r="AB16" s="505">
        <v>393</v>
      </c>
      <c r="AC16" s="510">
        <v>0</v>
      </c>
      <c r="AD16" s="511">
        <v>42884</v>
      </c>
      <c r="AE16" s="332" t="s">
        <v>703</v>
      </c>
      <c r="AF16" s="332" t="s">
        <v>703</v>
      </c>
      <c r="AG16" s="96" t="s">
        <v>703</v>
      </c>
    </row>
    <row r="17" spans="1:33" ht="101.25" x14ac:dyDescent="0.25">
      <c r="A17" s="76"/>
      <c r="B17" s="145">
        <v>2017</v>
      </c>
      <c r="C17" s="504" t="s">
        <v>1246</v>
      </c>
      <c r="D17" s="117" t="s">
        <v>178</v>
      </c>
      <c r="E17" s="117">
        <v>4</v>
      </c>
      <c r="F17" s="117" t="s">
        <v>1247</v>
      </c>
      <c r="G17" s="117" t="s">
        <v>1247</v>
      </c>
      <c r="H17" s="117" t="s">
        <v>1248</v>
      </c>
      <c r="I17" s="145" t="s">
        <v>1251</v>
      </c>
      <c r="J17" s="145" t="s">
        <v>568</v>
      </c>
      <c r="K17" s="145" t="s">
        <v>755</v>
      </c>
      <c r="L17" s="117" t="s">
        <v>1252</v>
      </c>
      <c r="M17" s="117" t="s">
        <v>157</v>
      </c>
      <c r="N17" s="117">
        <v>0</v>
      </c>
      <c r="O17" s="140">
        <v>0</v>
      </c>
      <c r="P17" s="117" t="s">
        <v>158</v>
      </c>
      <c r="Q17" s="117" t="s">
        <v>8</v>
      </c>
      <c r="R17" s="117" t="s">
        <v>7</v>
      </c>
      <c r="S17" s="117" t="s">
        <v>158</v>
      </c>
      <c r="T17" s="117" t="s">
        <v>159</v>
      </c>
      <c r="U17" s="117" t="s">
        <v>159</v>
      </c>
      <c r="V17" s="117" t="s">
        <v>277</v>
      </c>
      <c r="W17" s="141">
        <v>42921</v>
      </c>
      <c r="X17" s="141">
        <v>42922</v>
      </c>
      <c r="Y17" s="151">
        <v>37501</v>
      </c>
      <c r="Z17" s="177" t="s">
        <v>745</v>
      </c>
      <c r="AA17" s="505">
        <v>8149.02</v>
      </c>
      <c r="AB17" s="506">
        <v>8149.02</v>
      </c>
      <c r="AC17" s="503">
        <v>0</v>
      </c>
      <c r="AD17" s="155">
        <v>42926</v>
      </c>
      <c r="AE17" s="332" t="s">
        <v>703</v>
      </c>
      <c r="AF17" s="332" t="s">
        <v>703</v>
      </c>
      <c r="AG17" s="96" t="s">
        <v>703</v>
      </c>
    </row>
    <row r="18" spans="1:33" ht="101.25" x14ac:dyDescent="0.25">
      <c r="A18" s="76"/>
      <c r="B18" s="145">
        <v>2017</v>
      </c>
      <c r="C18" s="504" t="s">
        <v>1246</v>
      </c>
      <c r="D18" s="117" t="s">
        <v>178</v>
      </c>
      <c r="E18" s="117">
        <v>6</v>
      </c>
      <c r="F18" s="117" t="s">
        <v>14</v>
      </c>
      <c r="G18" s="117" t="s">
        <v>1253</v>
      </c>
      <c r="H18" s="117" t="s">
        <v>275</v>
      </c>
      <c r="I18" s="145" t="s">
        <v>71</v>
      </c>
      <c r="J18" s="145" t="s">
        <v>28</v>
      </c>
      <c r="K18" s="145" t="s">
        <v>89</v>
      </c>
      <c r="L18" s="117" t="s">
        <v>1254</v>
      </c>
      <c r="M18" s="117" t="s">
        <v>157</v>
      </c>
      <c r="N18" s="117">
        <v>0</v>
      </c>
      <c r="O18" s="140">
        <v>0</v>
      </c>
      <c r="P18" s="117" t="s">
        <v>158</v>
      </c>
      <c r="Q18" s="117" t="s">
        <v>8</v>
      </c>
      <c r="R18" s="117" t="s">
        <v>7</v>
      </c>
      <c r="S18" s="117" t="s">
        <v>158</v>
      </c>
      <c r="T18" s="117" t="s">
        <v>159</v>
      </c>
      <c r="U18" s="117" t="s">
        <v>159</v>
      </c>
      <c r="V18" s="117" t="s">
        <v>276</v>
      </c>
      <c r="W18" s="141">
        <v>42972</v>
      </c>
      <c r="X18" s="141">
        <v>42972</v>
      </c>
      <c r="Y18" s="151">
        <v>37501</v>
      </c>
      <c r="Z18" s="177" t="s">
        <v>745</v>
      </c>
      <c r="AA18" s="505">
        <v>781.5</v>
      </c>
      <c r="AB18" s="506">
        <v>781.5</v>
      </c>
      <c r="AC18" s="503">
        <v>0</v>
      </c>
      <c r="AD18" s="155">
        <v>42975</v>
      </c>
      <c r="AE18" s="332" t="s">
        <v>703</v>
      </c>
      <c r="AF18" s="332" t="s">
        <v>703</v>
      </c>
      <c r="AG18" s="96" t="s">
        <v>703</v>
      </c>
    </row>
    <row r="19" spans="1:33" ht="90" x14ac:dyDescent="0.25">
      <c r="A19" s="76"/>
      <c r="B19" s="117">
        <v>2017</v>
      </c>
      <c r="C19" s="117" t="s">
        <v>923</v>
      </c>
      <c r="D19" s="117" t="s">
        <v>178</v>
      </c>
      <c r="E19" s="117">
        <v>8</v>
      </c>
      <c r="F19" s="117" t="s">
        <v>9</v>
      </c>
      <c r="G19" s="117" t="s">
        <v>9</v>
      </c>
      <c r="H19" s="117" t="s">
        <v>279</v>
      </c>
      <c r="I19" s="117" t="s">
        <v>780</v>
      </c>
      <c r="J19" s="117" t="s">
        <v>20</v>
      </c>
      <c r="K19" s="117" t="s">
        <v>781</v>
      </c>
      <c r="L19" s="117" t="s">
        <v>276</v>
      </c>
      <c r="M19" s="117" t="s">
        <v>157</v>
      </c>
      <c r="N19" s="117">
        <v>0</v>
      </c>
      <c r="O19" s="140">
        <v>0</v>
      </c>
      <c r="P19" s="117" t="s">
        <v>158</v>
      </c>
      <c r="Q19" s="117" t="s">
        <v>8</v>
      </c>
      <c r="R19" s="117" t="s">
        <v>7</v>
      </c>
      <c r="S19" s="117" t="s">
        <v>158</v>
      </c>
      <c r="T19" s="117" t="s">
        <v>159</v>
      </c>
      <c r="U19" s="117" t="s">
        <v>159</v>
      </c>
      <c r="V19" s="117" t="s">
        <v>276</v>
      </c>
      <c r="W19" s="141">
        <v>42935</v>
      </c>
      <c r="X19" s="141">
        <v>42935</v>
      </c>
      <c r="Y19" s="117">
        <v>37501</v>
      </c>
      <c r="Z19" s="117" t="s">
        <v>440</v>
      </c>
      <c r="AA19" s="140">
        <v>2295.4</v>
      </c>
      <c r="AB19" s="134">
        <v>2295.4</v>
      </c>
      <c r="AC19" s="140">
        <v>0</v>
      </c>
      <c r="AD19" s="142">
        <v>42940</v>
      </c>
      <c r="AE19" s="77" t="s">
        <v>703</v>
      </c>
      <c r="AF19" s="78" t="s">
        <v>703</v>
      </c>
      <c r="AG19" s="96" t="s">
        <v>703</v>
      </c>
    </row>
    <row r="20" spans="1:33" ht="90" x14ac:dyDescent="0.25">
      <c r="A20" s="76"/>
      <c r="B20" s="117">
        <v>2017</v>
      </c>
      <c r="C20" s="117" t="s">
        <v>778</v>
      </c>
      <c r="D20" s="117" t="s">
        <v>178</v>
      </c>
      <c r="E20" s="117">
        <v>10</v>
      </c>
      <c r="F20" s="117" t="s">
        <v>281</v>
      </c>
      <c r="G20" s="117" t="s">
        <v>281</v>
      </c>
      <c r="H20" s="117" t="s">
        <v>279</v>
      </c>
      <c r="I20" s="143" t="s">
        <v>779</v>
      </c>
      <c r="J20" s="143" t="s">
        <v>283</v>
      </c>
      <c r="K20" s="144" t="s">
        <v>284</v>
      </c>
      <c r="L20" s="117" t="s">
        <v>276</v>
      </c>
      <c r="M20" s="117" t="s">
        <v>157</v>
      </c>
      <c r="N20" s="117">
        <v>0</v>
      </c>
      <c r="O20" s="117">
        <v>0</v>
      </c>
      <c r="P20" s="117" t="s">
        <v>158</v>
      </c>
      <c r="Q20" s="117" t="s">
        <v>8</v>
      </c>
      <c r="R20" s="117" t="s">
        <v>7</v>
      </c>
      <c r="S20" s="117" t="s">
        <v>158</v>
      </c>
      <c r="T20" s="117" t="s">
        <v>159</v>
      </c>
      <c r="U20" s="117" t="s">
        <v>159</v>
      </c>
      <c r="V20" s="117" t="s">
        <v>276</v>
      </c>
      <c r="W20" s="141">
        <v>42928</v>
      </c>
      <c r="X20" s="141">
        <v>42928</v>
      </c>
      <c r="Y20" s="117">
        <v>37501</v>
      </c>
      <c r="Z20" s="117" t="s">
        <v>440</v>
      </c>
      <c r="AA20" s="140">
        <v>1691.7</v>
      </c>
      <c r="AB20" s="134">
        <v>1691.7</v>
      </c>
      <c r="AC20" s="140">
        <v>0</v>
      </c>
      <c r="AD20" s="142" t="s">
        <v>676</v>
      </c>
      <c r="AE20" s="77" t="s">
        <v>703</v>
      </c>
      <c r="AF20" s="78" t="s">
        <v>703</v>
      </c>
      <c r="AG20" s="96" t="s">
        <v>703</v>
      </c>
    </row>
    <row r="21" spans="1:33" ht="90" x14ac:dyDescent="0.25">
      <c r="A21" s="76"/>
      <c r="B21" s="145">
        <v>2017</v>
      </c>
      <c r="C21" s="117" t="s">
        <v>923</v>
      </c>
      <c r="D21" s="117" t="s">
        <v>178</v>
      </c>
      <c r="E21" s="117">
        <v>12</v>
      </c>
      <c r="F21" s="117" t="s">
        <v>79</v>
      </c>
      <c r="G21" s="117" t="s">
        <v>79</v>
      </c>
      <c r="H21" s="117" t="s">
        <v>275</v>
      </c>
      <c r="I21" s="117" t="s">
        <v>772</v>
      </c>
      <c r="J21" s="117" t="s">
        <v>25</v>
      </c>
      <c r="K21" s="117" t="s">
        <v>773</v>
      </c>
      <c r="L21" s="117" t="s">
        <v>276</v>
      </c>
      <c r="M21" s="117" t="s">
        <v>157</v>
      </c>
      <c r="N21" s="117">
        <v>0</v>
      </c>
      <c r="O21" s="140">
        <v>0</v>
      </c>
      <c r="P21" s="117" t="s">
        <v>158</v>
      </c>
      <c r="Q21" s="117" t="s">
        <v>8</v>
      </c>
      <c r="R21" s="117" t="s">
        <v>7</v>
      </c>
      <c r="S21" s="117" t="s">
        <v>158</v>
      </c>
      <c r="T21" s="117" t="s">
        <v>159</v>
      </c>
      <c r="U21" s="117" t="s">
        <v>159</v>
      </c>
      <c r="V21" s="117" t="s">
        <v>276</v>
      </c>
      <c r="W21" s="141">
        <v>42920</v>
      </c>
      <c r="X21" s="141">
        <v>42921</v>
      </c>
      <c r="Y21" s="117">
        <v>37501</v>
      </c>
      <c r="Z21" s="117" t="s">
        <v>440</v>
      </c>
      <c r="AA21" s="140">
        <v>2306</v>
      </c>
      <c r="AB21" s="134">
        <v>2306</v>
      </c>
      <c r="AC21" s="140">
        <v>1694</v>
      </c>
      <c r="AD21" s="142">
        <v>42935</v>
      </c>
      <c r="AE21" s="77" t="s">
        <v>703</v>
      </c>
      <c r="AF21" s="78" t="s">
        <v>703</v>
      </c>
      <c r="AG21" s="96" t="s">
        <v>703</v>
      </c>
    </row>
    <row r="22" spans="1:33" ht="90" x14ac:dyDescent="0.25">
      <c r="A22" s="76"/>
      <c r="B22" s="145">
        <v>2017</v>
      </c>
      <c r="C22" s="117" t="s">
        <v>752</v>
      </c>
      <c r="D22" s="117" t="s">
        <v>178</v>
      </c>
      <c r="E22" s="117">
        <v>6</v>
      </c>
      <c r="F22" s="117" t="s">
        <v>14</v>
      </c>
      <c r="G22" s="117" t="s">
        <v>774</v>
      </c>
      <c r="H22" s="117" t="s">
        <v>275</v>
      </c>
      <c r="I22" s="117" t="s">
        <v>775</v>
      </c>
      <c r="J22" s="117" t="s">
        <v>776</v>
      </c>
      <c r="K22" s="117" t="s">
        <v>777</v>
      </c>
      <c r="L22" s="117" t="s">
        <v>924</v>
      </c>
      <c r="M22" s="117" t="s">
        <v>157</v>
      </c>
      <c r="N22" s="117">
        <v>1</v>
      </c>
      <c r="O22" s="140">
        <v>0</v>
      </c>
      <c r="P22" s="117" t="s">
        <v>158</v>
      </c>
      <c r="Q22" s="117" t="s">
        <v>8</v>
      </c>
      <c r="R22" s="117" t="s">
        <v>7</v>
      </c>
      <c r="S22" s="117" t="s">
        <v>158</v>
      </c>
      <c r="T22" s="117" t="s">
        <v>159</v>
      </c>
      <c r="U22" s="117" t="s">
        <v>159</v>
      </c>
      <c r="V22" s="117" t="s">
        <v>276</v>
      </c>
      <c r="W22" s="141">
        <v>42899</v>
      </c>
      <c r="X22" s="141">
        <v>42901</v>
      </c>
      <c r="Y22" s="117">
        <v>37501</v>
      </c>
      <c r="Z22" s="117" t="s">
        <v>440</v>
      </c>
      <c r="AA22" s="140">
        <v>3830</v>
      </c>
      <c r="AB22" s="134">
        <v>3830</v>
      </c>
      <c r="AC22" s="140">
        <v>0</v>
      </c>
      <c r="AD22" s="142">
        <v>42901</v>
      </c>
      <c r="AE22" s="77" t="s">
        <v>703</v>
      </c>
      <c r="AF22" s="78" t="s">
        <v>703</v>
      </c>
      <c r="AG22" s="96" t="s">
        <v>703</v>
      </c>
    </row>
    <row r="23" spans="1:33" ht="90" x14ac:dyDescent="0.25">
      <c r="A23" s="76"/>
      <c r="B23" s="145">
        <v>2017</v>
      </c>
      <c r="C23" s="117" t="s">
        <v>752</v>
      </c>
      <c r="D23" s="117" t="s">
        <v>178</v>
      </c>
      <c r="E23" s="117">
        <v>12</v>
      </c>
      <c r="F23" s="117" t="s">
        <v>79</v>
      </c>
      <c r="G23" s="117" t="s">
        <v>79</v>
      </c>
      <c r="H23" s="117" t="s">
        <v>275</v>
      </c>
      <c r="I23" s="117" t="s">
        <v>772</v>
      </c>
      <c r="J23" s="117" t="s">
        <v>25</v>
      </c>
      <c r="K23" s="117" t="s">
        <v>773</v>
      </c>
      <c r="L23" s="117" t="s">
        <v>276</v>
      </c>
      <c r="M23" s="117" t="s">
        <v>157</v>
      </c>
      <c r="N23" s="117">
        <v>0</v>
      </c>
      <c r="O23" s="140">
        <v>0</v>
      </c>
      <c r="P23" s="117" t="s">
        <v>158</v>
      </c>
      <c r="Q23" s="117" t="s">
        <v>8</v>
      </c>
      <c r="R23" s="117" t="s">
        <v>7</v>
      </c>
      <c r="S23" s="117" t="s">
        <v>158</v>
      </c>
      <c r="T23" s="117" t="s">
        <v>159</v>
      </c>
      <c r="U23" s="117" t="s">
        <v>159</v>
      </c>
      <c r="V23" s="117" t="s">
        <v>276</v>
      </c>
      <c r="W23" s="141">
        <v>42905</v>
      </c>
      <c r="X23" s="141">
        <v>42907</v>
      </c>
      <c r="Y23" s="117">
        <v>37501</v>
      </c>
      <c r="Z23" s="146" t="s">
        <v>745</v>
      </c>
      <c r="AA23" s="140">
        <v>4567</v>
      </c>
      <c r="AB23" s="134">
        <v>4567</v>
      </c>
      <c r="AC23" s="140">
        <v>0</v>
      </c>
      <c r="AD23" s="142">
        <v>42919</v>
      </c>
      <c r="AE23" s="77" t="s">
        <v>703</v>
      </c>
      <c r="AF23" s="78" t="s">
        <v>703</v>
      </c>
      <c r="AG23" s="96" t="s">
        <v>703</v>
      </c>
    </row>
    <row r="24" spans="1:33" ht="90" x14ac:dyDescent="0.25">
      <c r="A24" s="76"/>
      <c r="B24" s="145">
        <v>2017</v>
      </c>
      <c r="C24" s="117" t="s">
        <v>752</v>
      </c>
      <c r="D24" s="117" t="s">
        <v>178</v>
      </c>
      <c r="E24" s="117">
        <v>6</v>
      </c>
      <c r="F24" s="117" t="s">
        <v>14</v>
      </c>
      <c r="G24" s="117" t="s">
        <v>75</v>
      </c>
      <c r="H24" s="117" t="s">
        <v>279</v>
      </c>
      <c r="I24" s="117" t="s">
        <v>78</v>
      </c>
      <c r="J24" s="117" t="s">
        <v>16</v>
      </c>
      <c r="K24" s="117" t="s">
        <v>280</v>
      </c>
      <c r="L24" s="117" t="s">
        <v>276</v>
      </c>
      <c r="M24" s="117" t="s">
        <v>157</v>
      </c>
      <c r="N24" s="117">
        <v>2</v>
      </c>
      <c r="O24" s="140">
        <v>0</v>
      </c>
      <c r="P24" s="117" t="s">
        <v>158</v>
      </c>
      <c r="Q24" s="117" t="s">
        <v>8</v>
      </c>
      <c r="R24" s="117" t="s">
        <v>7</v>
      </c>
      <c r="S24" s="117" t="s">
        <v>304</v>
      </c>
      <c r="T24" s="117" t="s">
        <v>305</v>
      </c>
      <c r="U24" s="117" t="s">
        <v>306</v>
      </c>
      <c r="V24" s="117" t="s">
        <v>307</v>
      </c>
      <c r="W24" s="141">
        <v>42887</v>
      </c>
      <c r="X24" s="141">
        <v>42888</v>
      </c>
      <c r="Y24" s="117">
        <v>37501</v>
      </c>
      <c r="Z24" s="146" t="s">
        <v>745</v>
      </c>
      <c r="AA24" s="140">
        <v>3673.92</v>
      </c>
      <c r="AB24" s="134">
        <v>3673.92</v>
      </c>
      <c r="AC24" s="140">
        <v>2326.08</v>
      </c>
      <c r="AD24" s="142">
        <v>42891</v>
      </c>
      <c r="AE24" s="77" t="s">
        <v>703</v>
      </c>
      <c r="AF24" s="78" t="s">
        <v>703</v>
      </c>
      <c r="AG24" s="96" t="s">
        <v>703</v>
      </c>
    </row>
    <row r="25" spans="1:33" ht="90" x14ac:dyDescent="0.25">
      <c r="A25" s="76"/>
      <c r="B25" s="117">
        <v>2017</v>
      </c>
      <c r="C25" s="117" t="s">
        <v>752</v>
      </c>
      <c r="D25" s="117" t="s">
        <v>178</v>
      </c>
      <c r="E25" s="117">
        <v>6</v>
      </c>
      <c r="F25" s="117" t="s">
        <v>14</v>
      </c>
      <c r="G25" s="117" t="s">
        <v>274</v>
      </c>
      <c r="H25" s="117" t="s">
        <v>275</v>
      </c>
      <c r="I25" s="143" t="s">
        <v>71</v>
      </c>
      <c r="J25" s="143" t="s">
        <v>28</v>
      </c>
      <c r="K25" s="144" t="s">
        <v>89</v>
      </c>
      <c r="L25" s="117" t="s">
        <v>771</v>
      </c>
      <c r="M25" s="117" t="s">
        <v>157</v>
      </c>
      <c r="N25" s="117">
        <v>0</v>
      </c>
      <c r="O25" s="140">
        <v>0</v>
      </c>
      <c r="P25" s="117" t="s">
        <v>158</v>
      </c>
      <c r="Q25" s="117" t="s">
        <v>8</v>
      </c>
      <c r="R25" s="117" t="s">
        <v>7</v>
      </c>
      <c r="S25" s="117" t="s">
        <v>158</v>
      </c>
      <c r="T25" s="117" t="s">
        <v>159</v>
      </c>
      <c r="U25" s="117" t="s">
        <v>159</v>
      </c>
      <c r="V25" s="117" t="s">
        <v>276</v>
      </c>
      <c r="W25" s="141">
        <v>42925</v>
      </c>
      <c r="X25" s="141">
        <v>42926</v>
      </c>
      <c r="Y25" s="117">
        <v>37501</v>
      </c>
      <c r="Z25" s="146" t="s">
        <v>745</v>
      </c>
      <c r="AA25" s="140">
        <v>9274.5</v>
      </c>
      <c r="AB25" s="134">
        <v>9274.5</v>
      </c>
      <c r="AC25" s="140">
        <v>0</v>
      </c>
      <c r="AD25" s="147">
        <v>42927</v>
      </c>
      <c r="AE25" s="77" t="s">
        <v>703</v>
      </c>
      <c r="AF25" s="78" t="s">
        <v>703</v>
      </c>
      <c r="AG25" s="96" t="s">
        <v>703</v>
      </c>
    </row>
    <row r="26" spans="1:33" ht="90" x14ac:dyDescent="0.25">
      <c r="A26" s="76"/>
      <c r="B26" s="145">
        <v>2017</v>
      </c>
      <c r="C26" s="117" t="s">
        <v>752</v>
      </c>
      <c r="D26" s="117" t="s">
        <v>178</v>
      </c>
      <c r="E26" s="117">
        <v>8</v>
      </c>
      <c r="F26" s="117" t="s">
        <v>9</v>
      </c>
      <c r="G26" s="117" t="s">
        <v>9</v>
      </c>
      <c r="H26" s="117" t="s">
        <v>279</v>
      </c>
      <c r="I26" s="117" t="s">
        <v>764</v>
      </c>
      <c r="J26" s="117" t="s">
        <v>25</v>
      </c>
      <c r="K26" s="117" t="s">
        <v>765</v>
      </c>
      <c r="L26" s="117" t="s">
        <v>276</v>
      </c>
      <c r="M26" s="117" t="s">
        <v>157</v>
      </c>
      <c r="N26" s="117">
        <v>1</v>
      </c>
      <c r="O26" s="140">
        <v>0</v>
      </c>
      <c r="P26" s="117" t="s">
        <v>158</v>
      </c>
      <c r="Q26" s="117" t="s">
        <v>8</v>
      </c>
      <c r="R26" s="117" t="s">
        <v>7</v>
      </c>
      <c r="S26" s="117" t="s">
        <v>158</v>
      </c>
      <c r="T26" s="117" t="s">
        <v>159</v>
      </c>
      <c r="U26" s="117" t="s">
        <v>159</v>
      </c>
      <c r="V26" s="117" t="s">
        <v>300</v>
      </c>
      <c r="W26" s="141">
        <v>42879</v>
      </c>
      <c r="X26" s="141">
        <v>42880</v>
      </c>
      <c r="Y26" s="117">
        <v>37501</v>
      </c>
      <c r="Z26" s="146" t="s">
        <v>745</v>
      </c>
      <c r="AA26" s="140">
        <v>2387</v>
      </c>
      <c r="AB26" s="134">
        <v>2387</v>
      </c>
      <c r="AC26" s="140" t="s">
        <v>770</v>
      </c>
      <c r="AD26" s="147">
        <v>42884</v>
      </c>
      <c r="AE26" s="77" t="s">
        <v>703</v>
      </c>
      <c r="AF26" s="78" t="s">
        <v>703</v>
      </c>
      <c r="AG26" s="96" t="s">
        <v>703</v>
      </c>
    </row>
    <row r="27" spans="1:33" ht="112.5" x14ac:dyDescent="0.25">
      <c r="A27" s="76"/>
      <c r="B27" s="145">
        <v>2017</v>
      </c>
      <c r="C27" s="117" t="s">
        <v>752</v>
      </c>
      <c r="D27" s="117" t="s">
        <v>178</v>
      </c>
      <c r="E27" s="117">
        <v>6</v>
      </c>
      <c r="F27" s="117" t="s">
        <v>14</v>
      </c>
      <c r="G27" s="117" t="s">
        <v>274</v>
      </c>
      <c r="H27" s="117" t="s">
        <v>275</v>
      </c>
      <c r="I27" s="117" t="s">
        <v>71</v>
      </c>
      <c r="J27" s="117" t="s">
        <v>28</v>
      </c>
      <c r="K27" s="117" t="s">
        <v>89</v>
      </c>
      <c r="L27" s="117" t="s">
        <v>769</v>
      </c>
      <c r="M27" s="117" t="s">
        <v>157</v>
      </c>
      <c r="N27" s="117">
        <v>2</v>
      </c>
      <c r="O27" s="140">
        <v>0</v>
      </c>
      <c r="P27" s="117" t="s">
        <v>158</v>
      </c>
      <c r="Q27" s="117" t="s">
        <v>8</v>
      </c>
      <c r="R27" s="117" t="s">
        <v>7</v>
      </c>
      <c r="S27" s="117" t="s">
        <v>158</v>
      </c>
      <c r="T27" s="117" t="s">
        <v>159</v>
      </c>
      <c r="U27" s="117" t="s">
        <v>159</v>
      </c>
      <c r="V27" s="117" t="s">
        <v>299</v>
      </c>
      <c r="W27" s="141">
        <v>42908</v>
      </c>
      <c r="X27" s="141">
        <v>42910</v>
      </c>
      <c r="Y27" s="117">
        <v>37501</v>
      </c>
      <c r="Z27" s="146" t="s">
        <v>745</v>
      </c>
      <c r="AA27" s="140">
        <v>6038.01</v>
      </c>
      <c r="AB27" s="134">
        <v>6038.01</v>
      </c>
      <c r="AC27" s="140">
        <v>0</v>
      </c>
      <c r="AD27" s="147">
        <v>42912</v>
      </c>
      <c r="AE27" s="77" t="s">
        <v>703</v>
      </c>
      <c r="AF27" s="78" t="s">
        <v>703</v>
      </c>
      <c r="AG27" s="96" t="s">
        <v>703</v>
      </c>
    </row>
    <row r="28" spans="1:33" ht="78.75" x14ac:dyDescent="0.25">
      <c r="A28" s="76"/>
      <c r="B28" s="145">
        <v>2017</v>
      </c>
      <c r="C28" s="117" t="s">
        <v>752</v>
      </c>
      <c r="D28" s="117" t="s">
        <v>182</v>
      </c>
      <c r="E28" s="117">
        <v>8</v>
      </c>
      <c r="F28" s="117" t="s">
        <v>9</v>
      </c>
      <c r="G28" s="117" t="s">
        <v>768</v>
      </c>
      <c r="H28" s="117" t="s">
        <v>279</v>
      </c>
      <c r="I28" s="117" t="s">
        <v>76</v>
      </c>
      <c r="J28" s="117" t="s">
        <v>759</v>
      </c>
      <c r="K28" s="117" t="s">
        <v>295</v>
      </c>
      <c r="L28" s="117" t="s">
        <v>925</v>
      </c>
      <c r="M28" s="117" t="s">
        <v>157</v>
      </c>
      <c r="N28" s="117">
        <v>0</v>
      </c>
      <c r="O28" s="140">
        <v>0</v>
      </c>
      <c r="P28" s="117" t="s">
        <v>158</v>
      </c>
      <c r="Q28" s="117" t="s">
        <v>8</v>
      </c>
      <c r="R28" s="117" t="s">
        <v>7</v>
      </c>
      <c r="S28" s="117" t="s">
        <v>7</v>
      </c>
      <c r="T28" s="117" t="s">
        <v>159</v>
      </c>
      <c r="U28" s="117" t="s">
        <v>159</v>
      </c>
      <c r="V28" s="117" t="s">
        <v>276</v>
      </c>
      <c r="W28" s="141">
        <v>42963</v>
      </c>
      <c r="X28" s="141">
        <v>42965</v>
      </c>
      <c r="Y28" s="117">
        <v>37501</v>
      </c>
      <c r="Z28" s="146" t="s">
        <v>745</v>
      </c>
      <c r="AA28" s="140">
        <v>3539</v>
      </c>
      <c r="AB28" s="134">
        <v>3539</v>
      </c>
      <c r="AC28" s="140">
        <v>0</v>
      </c>
      <c r="AD28" s="147">
        <v>42968</v>
      </c>
      <c r="AE28" s="77" t="s">
        <v>703</v>
      </c>
      <c r="AF28" s="78" t="s">
        <v>703</v>
      </c>
      <c r="AG28" s="96" t="s">
        <v>703</v>
      </c>
    </row>
    <row r="29" spans="1:33" ht="56.25" x14ac:dyDescent="0.25">
      <c r="A29" s="76"/>
      <c r="B29" s="145">
        <v>2017</v>
      </c>
      <c r="C29" s="117" t="s">
        <v>752</v>
      </c>
      <c r="D29" s="117" t="s">
        <v>178</v>
      </c>
      <c r="E29" s="117">
        <v>4</v>
      </c>
      <c r="F29" s="117" t="s">
        <v>753</v>
      </c>
      <c r="G29" s="117" t="s">
        <v>754</v>
      </c>
      <c r="H29" s="117" t="s">
        <v>275</v>
      </c>
      <c r="I29" s="117" t="s">
        <v>926</v>
      </c>
      <c r="J29" s="117" t="s">
        <v>568</v>
      </c>
      <c r="K29" s="117" t="s">
        <v>755</v>
      </c>
      <c r="L29" s="117" t="s">
        <v>927</v>
      </c>
      <c r="M29" s="117" t="s">
        <v>157</v>
      </c>
      <c r="N29" s="117">
        <v>0</v>
      </c>
      <c r="O29" s="140">
        <v>0</v>
      </c>
      <c r="P29" s="117" t="s">
        <v>158</v>
      </c>
      <c r="Q29" s="117" t="s">
        <v>8</v>
      </c>
      <c r="R29" s="117" t="s">
        <v>7</v>
      </c>
      <c r="S29" s="117" t="s">
        <v>7</v>
      </c>
      <c r="T29" s="117" t="s">
        <v>159</v>
      </c>
      <c r="U29" s="117" t="s">
        <v>159</v>
      </c>
      <c r="V29" s="117" t="s">
        <v>298</v>
      </c>
      <c r="W29" s="141">
        <v>42882</v>
      </c>
      <c r="X29" s="141">
        <v>42883</v>
      </c>
      <c r="Y29" s="117">
        <v>37501</v>
      </c>
      <c r="Z29" s="146" t="s">
        <v>745</v>
      </c>
      <c r="AA29" s="140">
        <v>2639.03</v>
      </c>
      <c r="AB29" s="134">
        <v>2639.03</v>
      </c>
      <c r="AC29" s="140">
        <v>0</v>
      </c>
      <c r="AD29" s="147">
        <v>42909</v>
      </c>
      <c r="AE29" s="77" t="s">
        <v>703</v>
      </c>
      <c r="AF29" s="78" t="s">
        <v>703</v>
      </c>
      <c r="AG29" s="96" t="s">
        <v>703</v>
      </c>
    </row>
    <row r="30" spans="1:33" ht="90" x14ac:dyDescent="0.25">
      <c r="A30" s="76"/>
      <c r="B30" s="117">
        <v>2017</v>
      </c>
      <c r="C30" s="117" t="s">
        <v>752</v>
      </c>
      <c r="D30" s="117" t="s">
        <v>178</v>
      </c>
      <c r="E30" s="117">
        <v>6</v>
      </c>
      <c r="F30" s="117" t="s">
        <v>14</v>
      </c>
      <c r="G30" s="117" t="s">
        <v>274</v>
      </c>
      <c r="H30" s="117" t="s">
        <v>275</v>
      </c>
      <c r="I30" s="143" t="s">
        <v>71</v>
      </c>
      <c r="J30" s="143" t="s">
        <v>28</v>
      </c>
      <c r="K30" s="144" t="s">
        <v>89</v>
      </c>
      <c r="L30" s="117" t="s">
        <v>767</v>
      </c>
      <c r="M30" s="148" t="s">
        <v>157</v>
      </c>
      <c r="N30" s="148">
        <v>0</v>
      </c>
      <c r="O30" s="149">
        <v>0</v>
      </c>
      <c r="P30" s="117" t="s">
        <v>158</v>
      </c>
      <c r="Q30" s="117" t="s">
        <v>8</v>
      </c>
      <c r="R30" s="117" t="s">
        <v>7</v>
      </c>
      <c r="S30" s="117" t="s">
        <v>158</v>
      </c>
      <c r="T30" s="117" t="s">
        <v>159</v>
      </c>
      <c r="U30" s="117" t="s">
        <v>159</v>
      </c>
      <c r="V30" s="117" t="s">
        <v>296</v>
      </c>
      <c r="W30" s="141">
        <v>42897</v>
      </c>
      <c r="X30" s="141">
        <v>42899</v>
      </c>
      <c r="Y30" s="117">
        <v>37501</v>
      </c>
      <c r="Z30" s="146" t="s">
        <v>745</v>
      </c>
      <c r="AA30" s="140">
        <v>5951.82</v>
      </c>
      <c r="AB30" s="134">
        <v>5951.82</v>
      </c>
      <c r="AC30" s="140">
        <v>0</v>
      </c>
      <c r="AD30" s="147">
        <v>42900</v>
      </c>
      <c r="AE30" s="77" t="s">
        <v>703</v>
      </c>
      <c r="AF30" s="78" t="s">
        <v>703</v>
      </c>
      <c r="AG30" s="96" t="s">
        <v>703</v>
      </c>
    </row>
    <row r="31" spans="1:33" ht="90" x14ac:dyDescent="0.25">
      <c r="A31" s="76"/>
      <c r="B31" s="145">
        <v>2017</v>
      </c>
      <c r="C31" s="117" t="s">
        <v>752</v>
      </c>
      <c r="D31" s="117" t="s">
        <v>178</v>
      </c>
      <c r="E31" s="117">
        <v>6</v>
      </c>
      <c r="F31" s="117" t="s">
        <v>14</v>
      </c>
      <c r="G31" s="117" t="s">
        <v>75</v>
      </c>
      <c r="H31" s="117" t="s">
        <v>279</v>
      </c>
      <c r="I31" s="143" t="s">
        <v>78</v>
      </c>
      <c r="J31" s="143" t="s">
        <v>16</v>
      </c>
      <c r="K31" s="150" t="s">
        <v>280</v>
      </c>
      <c r="L31" s="117" t="s">
        <v>276</v>
      </c>
      <c r="M31" s="117" t="s">
        <v>157</v>
      </c>
      <c r="N31" s="117">
        <v>2</v>
      </c>
      <c r="O31" s="140">
        <v>0</v>
      </c>
      <c r="P31" s="117" t="s">
        <v>158</v>
      </c>
      <c r="Q31" s="117" t="s">
        <v>8</v>
      </c>
      <c r="R31" s="117" t="s">
        <v>7</v>
      </c>
      <c r="S31" s="117" t="s">
        <v>158</v>
      </c>
      <c r="T31" s="117" t="s">
        <v>744</v>
      </c>
      <c r="U31" s="117" t="s">
        <v>744</v>
      </c>
      <c r="V31" s="117" t="s">
        <v>766</v>
      </c>
      <c r="W31" s="141">
        <v>42849</v>
      </c>
      <c r="X31" s="141">
        <v>42850</v>
      </c>
      <c r="Y31" s="151">
        <v>37501</v>
      </c>
      <c r="Z31" s="146" t="s">
        <v>745</v>
      </c>
      <c r="AA31" s="152">
        <v>3632.25</v>
      </c>
      <c r="AB31" s="153">
        <v>3632.25</v>
      </c>
      <c r="AC31" s="140">
        <v>0</v>
      </c>
      <c r="AD31" s="154">
        <v>42891</v>
      </c>
      <c r="AE31" s="77" t="s">
        <v>703</v>
      </c>
      <c r="AF31" s="77" t="s">
        <v>703</v>
      </c>
      <c r="AG31" s="96" t="s">
        <v>703</v>
      </c>
    </row>
    <row r="32" spans="1:33" ht="78.75" x14ac:dyDescent="0.25">
      <c r="A32" s="76"/>
      <c r="B32" s="145">
        <v>2017</v>
      </c>
      <c r="C32" s="117" t="s">
        <v>752</v>
      </c>
      <c r="D32" s="117" t="s">
        <v>178</v>
      </c>
      <c r="E32" s="117">
        <v>6</v>
      </c>
      <c r="F32" s="117" t="s">
        <v>14</v>
      </c>
      <c r="G32" s="117" t="s">
        <v>274</v>
      </c>
      <c r="H32" s="117" t="s">
        <v>275</v>
      </c>
      <c r="I32" s="143" t="s">
        <v>71</v>
      </c>
      <c r="J32" s="143" t="s">
        <v>28</v>
      </c>
      <c r="K32" s="150" t="s">
        <v>89</v>
      </c>
      <c r="L32" s="117" t="s">
        <v>928</v>
      </c>
      <c r="M32" s="117" t="s">
        <v>157</v>
      </c>
      <c r="N32" s="117">
        <v>0</v>
      </c>
      <c r="O32" s="140">
        <v>0</v>
      </c>
      <c r="P32" s="117" t="s">
        <v>158</v>
      </c>
      <c r="Q32" s="117" t="s">
        <v>8</v>
      </c>
      <c r="R32" s="117" t="s">
        <v>7</v>
      </c>
      <c r="S32" s="117" t="s">
        <v>158</v>
      </c>
      <c r="T32" s="117" t="s">
        <v>560</v>
      </c>
      <c r="U32" s="117" t="s">
        <v>574</v>
      </c>
      <c r="V32" s="117" t="s">
        <v>929</v>
      </c>
      <c r="W32" s="141">
        <v>42839</v>
      </c>
      <c r="X32" s="141">
        <v>42840</v>
      </c>
      <c r="Y32" s="151">
        <v>37501</v>
      </c>
      <c r="Z32" s="146" t="s">
        <v>745</v>
      </c>
      <c r="AA32" s="152">
        <v>1429</v>
      </c>
      <c r="AB32" s="153">
        <v>1429</v>
      </c>
      <c r="AC32" s="140">
        <v>0</v>
      </c>
      <c r="AD32" s="155">
        <v>42871</v>
      </c>
      <c r="AE32" s="77" t="s">
        <v>703</v>
      </c>
      <c r="AF32" s="77" t="s">
        <v>703</v>
      </c>
      <c r="AG32" s="96" t="s">
        <v>703</v>
      </c>
    </row>
    <row r="33" spans="1:33" ht="56.25" x14ac:dyDescent="0.25">
      <c r="A33" s="76"/>
      <c r="B33" s="145">
        <v>2017</v>
      </c>
      <c r="C33" s="117" t="s">
        <v>752</v>
      </c>
      <c r="D33" s="117" t="s">
        <v>178</v>
      </c>
      <c r="E33" s="117">
        <v>8</v>
      </c>
      <c r="F33" s="117" t="s">
        <v>9</v>
      </c>
      <c r="G33" s="117" t="s">
        <v>9</v>
      </c>
      <c r="H33" s="117" t="s">
        <v>279</v>
      </c>
      <c r="I33" s="143" t="s">
        <v>764</v>
      </c>
      <c r="J33" s="143" t="s">
        <v>25</v>
      </c>
      <c r="K33" s="150" t="s">
        <v>765</v>
      </c>
      <c r="L33" s="117" t="s">
        <v>930</v>
      </c>
      <c r="M33" s="117" t="s">
        <v>157</v>
      </c>
      <c r="N33" s="117">
        <v>1</v>
      </c>
      <c r="O33" s="140">
        <v>0</v>
      </c>
      <c r="P33" s="117" t="s">
        <v>158</v>
      </c>
      <c r="Q33" s="117" t="s">
        <v>8</v>
      </c>
      <c r="R33" s="117" t="s">
        <v>7</v>
      </c>
      <c r="S33" s="117" t="s">
        <v>158</v>
      </c>
      <c r="T33" s="117" t="s">
        <v>744</v>
      </c>
      <c r="U33" s="117" t="s">
        <v>744</v>
      </c>
      <c r="V33" s="117" t="s">
        <v>930</v>
      </c>
      <c r="W33" s="141">
        <v>42865</v>
      </c>
      <c r="X33" s="141">
        <v>42867</v>
      </c>
      <c r="Y33" s="151">
        <v>37501</v>
      </c>
      <c r="Z33" s="146" t="s">
        <v>745</v>
      </c>
      <c r="AA33" s="152">
        <v>4639.6099999999997</v>
      </c>
      <c r="AB33" s="153">
        <v>4639.6099999999997</v>
      </c>
      <c r="AC33" s="140">
        <v>0</v>
      </c>
      <c r="AD33" s="155">
        <v>42868</v>
      </c>
      <c r="AE33" s="77" t="s">
        <v>703</v>
      </c>
      <c r="AF33" s="77" t="s">
        <v>703</v>
      </c>
      <c r="AG33" s="96" t="s">
        <v>703</v>
      </c>
    </row>
    <row r="34" spans="1:33" ht="90" x14ac:dyDescent="0.25">
      <c r="A34" s="76"/>
      <c r="B34" s="145">
        <v>2017</v>
      </c>
      <c r="C34" s="117" t="s">
        <v>752</v>
      </c>
      <c r="D34" s="117" t="s">
        <v>178</v>
      </c>
      <c r="E34" s="117">
        <v>8</v>
      </c>
      <c r="F34" s="117" t="s">
        <v>9</v>
      </c>
      <c r="G34" s="117" t="s">
        <v>761</v>
      </c>
      <c r="H34" s="117" t="s">
        <v>279</v>
      </c>
      <c r="I34" s="143" t="s">
        <v>76</v>
      </c>
      <c r="J34" s="143" t="s">
        <v>759</v>
      </c>
      <c r="K34" s="150" t="s">
        <v>295</v>
      </c>
      <c r="L34" s="117" t="s">
        <v>276</v>
      </c>
      <c r="M34" s="117" t="s">
        <v>157</v>
      </c>
      <c r="N34" s="117">
        <v>1</v>
      </c>
      <c r="O34" s="140">
        <v>0</v>
      </c>
      <c r="P34" s="117" t="s">
        <v>158</v>
      </c>
      <c r="Q34" s="117" t="s">
        <v>8</v>
      </c>
      <c r="R34" s="117" t="s">
        <v>7</v>
      </c>
      <c r="S34" s="117" t="s">
        <v>158</v>
      </c>
      <c r="T34" s="117" t="s">
        <v>744</v>
      </c>
      <c r="U34" s="117" t="s">
        <v>744</v>
      </c>
      <c r="V34" s="117" t="s">
        <v>762</v>
      </c>
      <c r="W34" s="141">
        <v>42853</v>
      </c>
      <c r="X34" s="141">
        <v>42853</v>
      </c>
      <c r="Y34" s="151">
        <v>37501</v>
      </c>
      <c r="Z34" s="146" t="s">
        <v>745</v>
      </c>
      <c r="AA34" s="152">
        <v>2182.8000000000002</v>
      </c>
      <c r="AB34" s="153" t="s">
        <v>763</v>
      </c>
      <c r="AC34" s="140">
        <v>0</v>
      </c>
      <c r="AD34" s="155">
        <v>42857</v>
      </c>
      <c r="AE34" s="77" t="s">
        <v>703</v>
      </c>
      <c r="AF34" s="77" t="s">
        <v>703</v>
      </c>
      <c r="AG34" s="96" t="s">
        <v>703</v>
      </c>
    </row>
    <row r="35" spans="1:33" ht="90" x14ac:dyDescent="0.25">
      <c r="A35" s="76"/>
      <c r="B35" s="145">
        <v>2017</v>
      </c>
      <c r="C35" s="117" t="s">
        <v>752</v>
      </c>
      <c r="D35" s="117" t="s">
        <v>178</v>
      </c>
      <c r="E35" s="117">
        <v>8</v>
      </c>
      <c r="F35" s="117" t="s">
        <v>9</v>
      </c>
      <c r="G35" s="117" t="s">
        <v>758</v>
      </c>
      <c r="H35" s="117" t="s">
        <v>279</v>
      </c>
      <c r="I35" s="143" t="s">
        <v>76</v>
      </c>
      <c r="J35" s="143" t="s">
        <v>759</v>
      </c>
      <c r="K35" s="150" t="s">
        <v>295</v>
      </c>
      <c r="L35" s="117" t="s">
        <v>276</v>
      </c>
      <c r="M35" s="117" t="s">
        <v>157</v>
      </c>
      <c r="N35" s="117">
        <v>1</v>
      </c>
      <c r="O35" s="140">
        <v>0</v>
      </c>
      <c r="P35" s="117" t="s">
        <v>158</v>
      </c>
      <c r="Q35" s="117" t="s">
        <v>8</v>
      </c>
      <c r="R35" s="117" t="s">
        <v>7</v>
      </c>
      <c r="S35" s="117" t="s">
        <v>158</v>
      </c>
      <c r="T35" s="117" t="s">
        <v>744</v>
      </c>
      <c r="U35" s="117" t="s">
        <v>744</v>
      </c>
      <c r="V35" s="117" t="s">
        <v>760</v>
      </c>
      <c r="W35" s="141">
        <v>42835</v>
      </c>
      <c r="X35" s="141">
        <v>42836</v>
      </c>
      <c r="Y35" s="151">
        <v>37501</v>
      </c>
      <c r="Z35" s="146" t="s">
        <v>745</v>
      </c>
      <c r="AA35" s="152">
        <v>3871.5</v>
      </c>
      <c r="AB35" s="153">
        <v>3871.5</v>
      </c>
      <c r="AC35" s="140">
        <v>0</v>
      </c>
      <c r="AD35" s="155">
        <v>42837</v>
      </c>
      <c r="AE35" s="77" t="s">
        <v>703</v>
      </c>
      <c r="AF35" s="77" t="s">
        <v>703</v>
      </c>
      <c r="AG35" s="96" t="s">
        <v>703</v>
      </c>
    </row>
    <row r="36" spans="1:33" ht="45" x14ac:dyDescent="0.25">
      <c r="A36" s="76"/>
      <c r="B36" s="145">
        <v>2017</v>
      </c>
      <c r="C36" s="117" t="s">
        <v>752</v>
      </c>
      <c r="D36" s="117" t="s">
        <v>178</v>
      </c>
      <c r="E36" s="117">
        <v>4</v>
      </c>
      <c r="F36" s="117" t="s">
        <v>753</v>
      </c>
      <c r="G36" s="117" t="s">
        <v>754</v>
      </c>
      <c r="H36" s="117" t="s">
        <v>275</v>
      </c>
      <c r="I36" s="143" t="s">
        <v>926</v>
      </c>
      <c r="J36" s="143" t="s">
        <v>568</v>
      </c>
      <c r="K36" s="150" t="s">
        <v>755</v>
      </c>
      <c r="L36" s="117" t="s">
        <v>756</v>
      </c>
      <c r="M36" s="117" t="s">
        <v>157</v>
      </c>
      <c r="N36" s="117">
        <v>0</v>
      </c>
      <c r="O36" s="140">
        <v>0</v>
      </c>
      <c r="P36" s="117" t="s">
        <v>158</v>
      </c>
      <c r="Q36" s="117" t="s">
        <v>8</v>
      </c>
      <c r="R36" s="117" t="s">
        <v>7</v>
      </c>
      <c r="S36" s="117" t="s">
        <v>158</v>
      </c>
      <c r="T36" s="117" t="s">
        <v>202</v>
      </c>
      <c r="U36" s="117" t="s">
        <v>203</v>
      </c>
      <c r="V36" s="117" t="s">
        <v>756</v>
      </c>
      <c r="W36" s="141">
        <v>42829</v>
      </c>
      <c r="X36" s="141">
        <v>42830</v>
      </c>
      <c r="Y36" s="151">
        <v>37501</v>
      </c>
      <c r="Z36" s="146" t="s">
        <v>745</v>
      </c>
      <c r="AA36" s="152">
        <v>9133.43</v>
      </c>
      <c r="AB36" s="153" t="s">
        <v>757</v>
      </c>
      <c r="AC36" s="140">
        <v>0</v>
      </c>
      <c r="AD36" s="155">
        <v>42835</v>
      </c>
      <c r="AE36" s="77" t="s">
        <v>703</v>
      </c>
      <c r="AF36" s="77" t="s">
        <v>703</v>
      </c>
      <c r="AG36" s="96" t="s">
        <v>703</v>
      </c>
    </row>
    <row r="37" spans="1:33" ht="67.5" x14ac:dyDescent="0.25">
      <c r="A37" s="76"/>
      <c r="B37" s="145">
        <v>2017</v>
      </c>
      <c r="C37" s="117" t="s">
        <v>741</v>
      </c>
      <c r="D37" s="117" t="s">
        <v>178</v>
      </c>
      <c r="E37" s="117">
        <v>6</v>
      </c>
      <c r="F37" s="117" t="s">
        <v>14</v>
      </c>
      <c r="G37" s="117" t="s">
        <v>274</v>
      </c>
      <c r="H37" s="117" t="s">
        <v>275</v>
      </c>
      <c r="I37" s="143" t="s">
        <v>71</v>
      </c>
      <c r="J37" s="143" t="s">
        <v>28</v>
      </c>
      <c r="K37" s="143" t="s">
        <v>89</v>
      </c>
      <c r="L37" s="117" t="s">
        <v>751</v>
      </c>
      <c r="M37" s="117" t="s">
        <v>157</v>
      </c>
      <c r="N37" s="117">
        <v>0</v>
      </c>
      <c r="O37" s="140">
        <v>0</v>
      </c>
      <c r="P37" s="117" t="s">
        <v>158</v>
      </c>
      <c r="Q37" s="117" t="s">
        <v>8</v>
      </c>
      <c r="R37" s="117" t="s">
        <v>7</v>
      </c>
      <c r="S37" s="117" t="s">
        <v>158</v>
      </c>
      <c r="T37" s="117" t="s">
        <v>159</v>
      </c>
      <c r="U37" s="117" t="s">
        <v>159</v>
      </c>
      <c r="V37" s="117" t="s">
        <v>276</v>
      </c>
      <c r="W37" s="141">
        <v>42802</v>
      </c>
      <c r="X37" s="141">
        <v>42803</v>
      </c>
      <c r="Y37" s="156">
        <v>37501</v>
      </c>
      <c r="Z37" s="146" t="s">
        <v>745</v>
      </c>
      <c r="AA37" s="157">
        <v>3396.04</v>
      </c>
      <c r="AB37" s="158">
        <v>3396.04</v>
      </c>
      <c r="AC37" s="140">
        <v>0</v>
      </c>
      <c r="AD37" s="159">
        <v>42474</v>
      </c>
      <c r="AE37" s="77" t="s">
        <v>703</v>
      </c>
      <c r="AF37" s="78" t="s">
        <v>703</v>
      </c>
      <c r="AG37" s="96" t="s">
        <v>703</v>
      </c>
    </row>
    <row r="38" spans="1:33" ht="67.5" x14ac:dyDescent="0.25">
      <c r="A38" s="76"/>
      <c r="B38" s="145">
        <v>2017</v>
      </c>
      <c r="C38" s="117" t="s">
        <v>741</v>
      </c>
      <c r="D38" s="117" t="s">
        <v>178</v>
      </c>
      <c r="E38" s="117">
        <v>6</v>
      </c>
      <c r="F38" s="117" t="s">
        <v>14</v>
      </c>
      <c r="G38" s="117" t="s">
        <v>274</v>
      </c>
      <c r="H38" s="117" t="s">
        <v>275</v>
      </c>
      <c r="I38" s="160" t="s">
        <v>71</v>
      </c>
      <c r="J38" s="160" t="s">
        <v>28</v>
      </c>
      <c r="K38" s="160" t="s">
        <v>89</v>
      </c>
      <c r="L38" s="117" t="s">
        <v>931</v>
      </c>
      <c r="M38" s="117" t="s">
        <v>157</v>
      </c>
      <c r="N38" s="117">
        <v>0</v>
      </c>
      <c r="O38" s="140">
        <v>0</v>
      </c>
      <c r="P38" s="117" t="s">
        <v>158</v>
      </c>
      <c r="Q38" s="117" t="s">
        <v>8</v>
      </c>
      <c r="R38" s="117" t="s">
        <v>7</v>
      </c>
      <c r="S38" s="117" t="s">
        <v>158</v>
      </c>
      <c r="T38" s="117" t="s">
        <v>291</v>
      </c>
      <c r="U38" s="117" t="s">
        <v>292</v>
      </c>
      <c r="V38" s="117" t="s">
        <v>290</v>
      </c>
      <c r="W38" s="141">
        <v>42806</v>
      </c>
      <c r="X38" s="141">
        <v>42808</v>
      </c>
      <c r="Y38" s="161">
        <v>37501</v>
      </c>
      <c r="Z38" s="162" t="s">
        <v>745</v>
      </c>
      <c r="AA38" s="163">
        <v>10846.81</v>
      </c>
      <c r="AB38" s="164">
        <v>10846.81</v>
      </c>
      <c r="AC38" s="140">
        <v>0</v>
      </c>
      <c r="AD38" s="165">
        <v>42809</v>
      </c>
      <c r="AE38" s="77" t="s">
        <v>703</v>
      </c>
      <c r="AF38" s="78" t="s">
        <v>703</v>
      </c>
      <c r="AG38" s="96" t="s">
        <v>703</v>
      </c>
    </row>
    <row r="39" spans="1:33" ht="90" x14ac:dyDescent="0.25">
      <c r="A39" s="76"/>
      <c r="B39" s="145">
        <v>2017</v>
      </c>
      <c r="C39" s="117" t="s">
        <v>741</v>
      </c>
      <c r="D39" s="117" t="s">
        <v>178</v>
      </c>
      <c r="E39" s="117">
        <v>8</v>
      </c>
      <c r="F39" s="117" t="s">
        <v>9</v>
      </c>
      <c r="G39" s="117" t="s">
        <v>278</v>
      </c>
      <c r="H39" s="117" t="s">
        <v>279</v>
      </c>
      <c r="I39" s="166" t="s">
        <v>78</v>
      </c>
      <c r="J39" s="166" t="s">
        <v>16</v>
      </c>
      <c r="K39" s="166" t="s">
        <v>280</v>
      </c>
      <c r="L39" s="117" t="s">
        <v>276</v>
      </c>
      <c r="M39" s="117" t="s">
        <v>157</v>
      </c>
      <c r="N39" s="117">
        <v>3</v>
      </c>
      <c r="O39" s="140">
        <v>0</v>
      </c>
      <c r="P39" s="117" t="s">
        <v>158</v>
      </c>
      <c r="Q39" s="117" t="s">
        <v>8</v>
      </c>
      <c r="R39" s="117" t="s">
        <v>7</v>
      </c>
      <c r="S39" s="117" t="s">
        <v>158</v>
      </c>
      <c r="T39" s="117" t="s">
        <v>159</v>
      </c>
      <c r="U39" s="117" t="s">
        <v>159</v>
      </c>
      <c r="V39" s="117" t="s">
        <v>289</v>
      </c>
      <c r="W39" s="141">
        <v>42786</v>
      </c>
      <c r="X39" s="167">
        <v>42787</v>
      </c>
      <c r="Y39" s="168">
        <v>37501</v>
      </c>
      <c r="Z39" s="169" t="s">
        <v>745</v>
      </c>
      <c r="AA39" s="170">
        <v>10214.219999999999</v>
      </c>
      <c r="AB39" s="170">
        <v>10214.219999999999</v>
      </c>
      <c r="AC39" s="171">
        <v>285.77999999999997</v>
      </c>
      <c r="AD39" s="172">
        <v>42789</v>
      </c>
      <c r="AE39" s="77" t="s">
        <v>703</v>
      </c>
      <c r="AF39" s="78" t="s">
        <v>703</v>
      </c>
      <c r="AG39" s="96" t="s">
        <v>703</v>
      </c>
    </row>
    <row r="40" spans="1:33" ht="67.5" x14ac:dyDescent="0.25">
      <c r="A40" s="76"/>
      <c r="B40" s="145">
        <v>2017</v>
      </c>
      <c r="C40" s="117" t="s">
        <v>741</v>
      </c>
      <c r="D40" s="117" t="s">
        <v>182</v>
      </c>
      <c r="E40" s="117"/>
      <c r="F40" s="117" t="s">
        <v>746</v>
      </c>
      <c r="G40" s="117" t="s">
        <v>747</v>
      </c>
      <c r="H40" s="117" t="s">
        <v>279</v>
      </c>
      <c r="I40" s="145" t="s">
        <v>748</v>
      </c>
      <c r="J40" s="145" t="s">
        <v>749</v>
      </c>
      <c r="K40" s="145" t="s">
        <v>750</v>
      </c>
      <c r="L40" s="117" t="s">
        <v>932</v>
      </c>
      <c r="M40" s="117" t="s">
        <v>157</v>
      </c>
      <c r="N40" s="117">
        <v>0</v>
      </c>
      <c r="O40" s="140">
        <v>0</v>
      </c>
      <c r="P40" s="117" t="s">
        <v>158</v>
      </c>
      <c r="Q40" s="117" t="s">
        <v>8</v>
      </c>
      <c r="R40" s="117" t="s">
        <v>7</v>
      </c>
      <c r="S40" s="117" t="s">
        <v>158</v>
      </c>
      <c r="T40" s="117" t="s">
        <v>159</v>
      </c>
      <c r="U40" s="117" t="s">
        <v>159</v>
      </c>
      <c r="V40" s="117" t="s">
        <v>276</v>
      </c>
      <c r="W40" s="141">
        <v>42761</v>
      </c>
      <c r="X40" s="141">
        <v>42761</v>
      </c>
      <c r="Y40" s="173">
        <v>37501</v>
      </c>
      <c r="Z40" s="174" t="s">
        <v>745</v>
      </c>
      <c r="AA40" s="175">
        <v>408</v>
      </c>
      <c r="AB40" s="176">
        <v>408</v>
      </c>
      <c r="AC40" s="140">
        <v>0</v>
      </c>
      <c r="AD40" s="165">
        <v>42762</v>
      </c>
      <c r="AE40" s="77" t="s">
        <v>703</v>
      </c>
      <c r="AF40" s="78" t="s">
        <v>703</v>
      </c>
      <c r="AG40" s="96" t="s">
        <v>703</v>
      </c>
    </row>
    <row r="41" spans="1:33" ht="90" x14ac:dyDescent="0.25">
      <c r="A41" s="76"/>
      <c r="B41" s="145">
        <v>2017</v>
      </c>
      <c r="C41" s="117" t="s">
        <v>741</v>
      </c>
      <c r="D41" s="117" t="s">
        <v>178</v>
      </c>
      <c r="E41" s="117">
        <v>8</v>
      </c>
      <c r="F41" s="117" t="s">
        <v>9</v>
      </c>
      <c r="G41" s="117" t="s">
        <v>278</v>
      </c>
      <c r="H41" s="117" t="s">
        <v>279</v>
      </c>
      <c r="I41" s="145" t="s">
        <v>78</v>
      </c>
      <c r="J41" s="145" t="s">
        <v>16</v>
      </c>
      <c r="K41" s="145" t="s">
        <v>280</v>
      </c>
      <c r="L41" s="117" t="s">
        <v>276</v>
      </c>
      <c r="M41" s="117" t="s">
        <v>157</v>
      </c>
      <c r="N41" s="117">
        <v>2</v>
      </c>
      <c r="O41" s="140">
        <v>0</v>
      </c>
      <c r="P41" s="117" t="s">
        <v>158</v>
      </c>
      <c r="Q41" s="117" t="s">
        <v>8</v>
      </c>
      <c r="R41" s="117" t="s">
        <v>7</v>
      </c>
      <c r="S41" s="117" t="s">
        <v>158</v>
      </c>
      <c r="T41" s="117" t="s">
        <v>159</v>
      </c>
      <c r="U41" s="117" t="s">
        <v>159</v>
      </c>
      <c r="V41" s="117" t="s">
        <v>276</v>
      </c>
      <c r="W41" s="141">
        <v>42766</v>
      </c>
      <c r="X41" s="141">
        <v>42766</v>
      </c>
      <c r="Y41" s="151">
        <v>37501</v>
      </c>
      <c r="Z41" s="177" t="s">
        <v>745</v>
      </c>
      <c r="AA41" s="152">
        <v>2384</v>
      </c>
      <c r="AB41" s="153">
        <v>2384</v>
      </c>
      <c r="AC41" s="140">
        <v>0</v>
      </c>
      <c r="AD41" s="165">
        <v>42768</v>
      </c>
      <c r="AE41" s="77" t="s">
        <v>703</v>
      </c>
      <c r="AF41" s="78" t="s">
        <v>703</v>
      </c>
      <c r="AG41" s="96" t="s">
        <v>703</v>
      </c>
    </row>
    <row r="42" spans="1:33" ht="90" x14ac:dyDescent="0.25">
      <c r="A42" s="76"/>
      <c r="B42" s="145">
        <v>2017</v>
      </c>
      <c r="C42" s="117" t="s">
        <v>741</v>
      </c>
      <c r="D42" s="117" t="s">
        <v>178</v>
      </c>
      <c r="E42" s="117">
        <v>8</v>
      </c>
      <c r="F42" s="117" t="s">
        <v>9</v>
      </c>
      <c r="G42" s="117" t="s">
        <v>278</v>
      </c>
      <c r="H42" s="117" t="s">
        <v>279</v>
      </c>
      <c r="I42" s="145" t="s">
        <v>78</v>
      </c>
      <c r="J42" s="145" t="s">
        <v>16</v>
      </c>
      <c r="K42" s="145" t="s">
        <v>280</v>
      </c>
      <c r="L42" s="117" t="s">
        <v>276</v>
      </c>
      <c r="M42" s="117" t="s">
        <v>157</v>
      </c>
      <c r="N42" s="117">
        <v>2</v>
      </c>
      <c r="O42" s="140">
        <v>0</v>
      </c>
      <c r="P42" s="117" t="s">
        <v>158</v>
      </c>
      <c r="Q42" s="117" t="s">
        <v>8</v>
      </c>
      <c r="R42" s="117" t="s">
        <v>7</v>
      </c>
      <c r="S42" s="117" t="s">
        <v>158</v>
      </c>
      <c r="T42" s="117" t="s">
        <v>159</v>
      </c>
      <c r="U42" s="117" t="s">
        <v>159</v>
      </c>
      <c r="V42" s="117" t="s">
        <v>276</v>
      </c>
      <c r="W42" s="141">
        <v>42759</v>
      </c>
      <c r="X42" s="141">
        <v>42760</v>
      </c>
      <c r="Y42" s="151">
        <v>37501</v>
      </c>
      <c r="Z42" s="177" t="s">
        <v>745</v>
      </c>
      <c r="AA42" s="152">
        <v>4854.4799999999996</v>
      </c>
      <c r="AB42" s="153">
        <v>4854.4799999999996</v>
      </c>
      <c r="AC42" s="140">
        <v>0</v>
      </c>
      <c r="AD42" s="165">
        <v>42768</v>
      </c>
      <c r="AE42" s="77" t="s">
        <v>703</v>
      </c>
      <c r="AF42" s="78" t="s">
        <v>703</v>
      </c>
      <c r="AG42" s="96" t="s">
        <v>703</v>
      </c>
    </row>
    <row r="43" spans="1:33" ht="90" x14ac:dyDescent="0.25">
      <c r="A43" s="76"/>
      <c r="B43" s="145">
        <v>2017</v>
      </c>
      <c r="C43" s="117" t="s">
        <v>741</v>
      </c>
      <c r="D43" s="117" t="s">
        <v>178</v>
      </c>
      <c r="E43" s="117">
        <v>8</v>
      </c>
      <c r="F43" s="117" t="s">
        <v>9</v>
      </c>
      <c r="G43" s="117" t="s">
        <v>278</v>
      </c>
      <c r="H43" s="117" t="s">
        <v>279</v>
      </c>
      <c r="I43" s="145" t="s">
        <v>78</v>
      </c>
      <c r="J43" s="145" t="s">
        <v>16</v>
      </c>
      <c r="K43" s="145" t="s">
        <v>280</v>
      </c>
      <c r="L43" s="117" t="s">
        <v>276</v>
      </c>
      <c r="M43" s="117" t="s">
        <v>157</v>
      </c>
      <c r="N43" s="117">
        <v>1</v>
      </c>
      <c r="O43" s="140">
        <v>0</v>
      </c>
      <c r="P43" s="117" t="s">
        <v>158</v>
      </c>
      <c r="Q43" s="117" t="s">
        <v>8</v>
      </c>
      <c r="R43" s="117" t="s">
        <v>7</v>
      </c>
      <c r="S43" s="117" t="s">
        <v>158</v>
      </c>
      <c r="T43" s="117" t="s">
        <v>159</v>
      </c>
      <c r="U43" s="117" t="s">
        <v>159</v>
      </c>
      <c r="V43" s="117" t="s">
        <v>277</v>
      </c>
      <c r="W43" s="141">
        <v>42758</v>
      </c>
      <c r="X43" s="141">
        <v>42758</v>
      </c>
      <c r="Y43" s="151">
        <v>37501</v>
      </c>
      <c r="Z43" s="177" t="s">
        <v>745</v>
      </c>
      <c r="AA43" s="152">
        <v>1743</v>
      </c>
      <c r="AB43" s="153">
        <v>1743</v>
      </c>
      <c r="AC43" s="140">
        <v>0</v>
      </c>
      <c r="AD43" s="165">
        <v>42768</v>
      </c>
      <c r="AE43" s="77" t="s">
        <v>703</v>
      </c>
      <c r="AF43" s="78" t="s">
        <v>703</v>
      </c>
      <c r="AG43" s="96" t="s">
        <v>703</v>
      </c>
    </row>
    <row r="44" spans="1:33" ht="67.5" x14ac:dyDescent="0.25">
      <c r="A44" s="76"/>
      <c r="B44" s="150">
        <v>2017</v>
      </c>
      <c r="C44" s="178" t="s">
        <v>741</v>
      </c>
      <c r="D44" s="178" t="s">
        <v>178</v>
      </c>
      <c r="E44" s="178">
        <v>6</v>
      </c>
      <c r="F44" s="178" t="s">
        <v>14</v>
      </c>
      <c r="G44" s="178" t="s">
        <v>933</v>
      </c>
      <c r="H44" s="178" t="s">
        <v>314</v>
      </c>
      <c r="I44" s="150" t="s">
        <v>742</v>
      </c>
      <c r="J44" s="150" t="s">
        <v>743</v>
      </c>
      <c r="K44" s="150" t="s">
        <v>6</v>
      </c>
      <c r="L44" s="178" t="s">
        <v>934</v>
      </c>
      <c r="M44" s="178" t="s">
        <v>157</v>
      </c>
      <c r="N44" s="117">
        <v>0</v>
      </c>
      <c r="O44" s="140">
        <v>0</v>
      </c>
      <c r="P44" s="117" t="s">
        <v>158</v>
      </c>
      <c r="Q44" s="117" t="s">
        <v>8</v>
      </c>
      <c r="R44" s="117" t="s">
        <v>7</v>
      </c>
      <c r="S44" s="117" t="s">
        <v>158</v>
      </c>
      <c r="T44" s="117" t="s">
        <v>159</v>
      </c>
      <c r="U44" s="117" t="s">
        <v>159</v>
      </c>
      <c r="V44" s="117" t="s">
        <v>276</v>
      </c>
      <c r="W44" s="141">
        <v>42761</v>
      </c>
      <c r="X44" s="141">
        <v>42761</v>
      </c>
      <c r="Y44" s="179">
        <v>37501</v>
      </c>
      <c r="Z44" s="180" t="s">
        <v>745</v>
      </c>
      <c r="AA44" s="181">
        <v>1706.8</v>
      </c>
      <c r="AB44" s="152">
        <v>1706.8</v>
      </c>
      <c r="AC44" s="182">
        <v>0</v>
      </c>
      <c r="AD44" s="183">
        <v>42765</v>
      </c>
      <c r="AE44" s="77" t="s">
        <v>703</v>
      </c>
      <c r="AF44" s="78" t="s">
        <v>703</v>
      </c>
      <c r="AG44" s="96" t="s">
        <v>703</v>
      </c>
    </row>
    <row r="45" spans="1:33" ht="90" x14ac:dyDescent="0.25">
      <c r="A45" s="76"/>
      <c r="B45" s="117">
        <v>2016</v>
      </c>
      <c r="C45" s="117" t="s">
        <v>273</v>
      </c>
      <c r="D45" s="117" t="s">
        <v>178</v>
      </c>
      <c r="E45" s="117">
        <v>6</v>
      </c>
      <c r="F45" s="117" t="s">
        <v>14</v>
      </c>
      <c r="G45" s="117" t="s">
        <v>274</v>
      </c>
      <c r="H45" s="117" t="s">
        <v>275</v>
      </c>
      <c r="I45" s="117" t="s">
        <v>71</v>
      </c>
      <c r="J45" s="117" t="s">
        <v>28</v>
      </c>
      <c r="K45" s="117" t="s">
        <v>89</v>
      </c>
      <c r="L45" s="117" t="s">
        <v>276</v>
      </c>
      <c r="M45" s="117" t="s">
        <v>157</v>
      </c>
      <c r="N45" s="117">
        <v>1</v>
      </c>
      <c r="O45" s="140">
        <v>2378.8200000000002</v>
      </c>
      <c r="P45" s="117" t="s">
        <v>158</v>
      </c>
      <c r="Q45" s="117" t="s">
        <v>8</v>
      </c>
      <c r="R45" s="117" t="s">
        <v>7</v>
      </c>
      <c r="S45" s="117" t="s">
        <v>158</v>
      </c>
      <c r="T45" s="117" t="s">
        <v>159</v>
      </c>
      <c r="U45" s="117" t="s">
        <v>159</v>
      </c>
      <c r="V45" s="117" t="s">
        <v>276</v>
      </c>
      <c r="W45" s="141">
        <v>42473</v>
      </c>
      <c r="X45" s="141">
        <v>42473</v>
      </c>
      <c r="Y45" s="117">
        <v>37504</v>
      </c>
      <c r="Z45" s="117" t="s">
        <v>440</v>
      </c>
      <c r="AA45" s="140">
        <v>2378.8200000000002</v>
      </c>
      <c r="AB45" s="117">
        <v>0</v>
      </c>
      <c r="AC45" s="140">
        <v>2378.8200000000002</v>
      </c>
      <c r="AD45" s="184">
        <v>42474</v>
      </c>
      <c r="AE45" s="77" t="s">
        <v>703</v>
      </c>
      <c r="AF45" s="78" t="s">
        <v>703</v>
      </c>
      <c r="AG45" s="96" t="s">
        <v>703</v>
      </c>
    </row>
    <row r="46" spans="1:33" ht="78.75" x14ac:dyDescent="0.25">
      <c r="A46" s="76"/>
      <c r="B46" s="117">
        <v>2016</v>
      </c>
      <c r="C46" s="117" t="s">
        <v>273</v>
      </c>
      <c r="D46" s="117" t="s">
        <v>178</v>
      </c>
      <c r="E46" s="117">
        <v>6</v>
      </c>
      <c r="F46" s="117" t="s">
        <v>14</v>
      </c>
      <c r="G46" s="117" t="s">
        <v>274</v>
      </c>
      <c r="H46" s="117" t="s">
        <v>275</v>
      </c>
      <c r="I46" s="117" t="s">
        <v>71</v>
      </c>
      <c r="J46" s="117" t="s">
        <v>28</v>
      </c>
      <c r="K46" s="117" t="s">
        <v>89</v>
      </c>
      <c r="L46" s="117" t="s">
        <v>277</v>
      </c>
      <c r="M46" s="117" t="s">
        <v>157</v>
      </c>
      <c r="N46" s="117">
        <v>1</v>
      </c>
      <c r="O46" s="140">
        <v>5927.56</v>
      </c>
      <c r="P46" s="117" t="s">
        <v>158</v>
      </c>
      <c r="Q46" s="117" t="s">
        <v>8</v>
      </c>
      <c r="R46" s="117" t="s">
        <v>7</v>
      </c>
      <c r="S46" s="117" t="s">
        <v>158</v>
      </c>
      <c r="T46" s="117" t="s">
        <v>159</v>
      </c>
      <c r="U46" s="117" t="s">
        <v>159</v>
      </c>
      <c r="V46" s="117" t="s">
        <v>277</v>
      </c>
      <c r="W46" s="141">
        <v>42445</v>
      </c>
      <c r="X46" s="141">
        <v>42446</v>
      </c>
      <c r="Y46" s="117">
        <v>37504</v>
      </c>
      <c r="Z46" s="117" t="s">
        <v>440</v>
      </c>
      <c r="AA46" s="140">
        <v>5927.56</v>
      </c>
      <c r="AB46" s="117">
        <v>0</v>
      </c>
      <c r="AC46" s="140">
        <v>5927.56</v>
      </c>
      <c r="AD46" s="185">
        <v>42447</v>
      </c>
      <c r="AE46" s="77" t="s">
        <v>703</v>
      </c>
      <c r="AF46" s="78" t="s">
        <v>703</v>
      </c>
      <c r="AG46" s="96" t="s">
        <v>703</v>
      </c>
    </row>
    <row r="47" spans="1:33" ht="90" x14ac:dyDescent="0.25">
      <c r="A47" s="76"/>
      <c r="B47" s="117">
        <v>2016</v>
      </c>
      <c r="C47" s="117" t="s">
        <v>273</v>
      </c>
      <c r="D47" s="117" t="s">
        <v>178</v>
      </c>
      <c r="E47" s="117">
        <v>8</v>
      </c>
      <c r="F47" s="117" t="s">
        <v>9</v>
      </c>
      <c r="G47" s="117" t="s">
        <v>278</v>
      </c>
      <c r="H47" s="117" t="s">
        <v>279</v>
      </c>
      <c r="I47" s="117" t="s">
        <v>78</v>
      </c>
      <c r="J47" s="117" t="s">
        <v>16</v>
      </c>
      <c r="K47" s="117" t="s">
        <v>280</v>
      </c>
      <c r="L47" s="117" t="s">
        <v>276</v>
      </c>
      <c r="M47" s="117" t="s">
        <v>157</v>
      </c>
      <c r="N47" s="117">
        <v>1</v>
      </c>
      <c r="O47" s="140">
        <v>1442.49</v>
      </c>
      <c r="P47" s="117" t="s">
        <v>158</v>
      </c>
      <c r="Q47" s="117" t="s">
        <v>8</v>
      </c>
      <c r="R47" s="117" t="s">
        <v>7</v>
      </c>
      <c r="S47" s="117" t="s">
        <v>158</v>
      </c>
      <c r="T47" s="117" t="s">
        <v>159</v>
      </c>
      <c r="U47" s="117" t="s">
        <v>159</v>
      </c>
      <c r="V47" s="117" t="s">
        <v>276</v>
      </c>
      <c r="W47" s="141">
        <v>42487</v>
      </c>
      <c r="X47" s="141">
        <v>42487</v>
      </c>
      <c r="Y47" s="117">
        <v>37504</v>
      </c>
      <c r="Z47" s="117" t="s">
        <v>440</v>
      </c>
      <c r="AA47" s="140">
        <v>1442.49</v>
      </c>
      <c r="AB47" s="117">
        <v>0</v>
      </c>
      <c r="AC47" s="140">
        <v>1442.49</v>
      </c>
      <c r="AD47" s="185">
        <v>42447</v>
      </c>
      <c r="AE47" s="77" t="s">
        <v>703</v>
      </c>
      <c r="AF47" s="78" t="s">
        <v>703</v>
      </c>
      <c r="AG47" s="96" t="s">
        <v>703</v>
      </c>
    </row>
    <row r="48" spans="1:33" ht="90" x14ac:dyDescent="0.25">
      <c r="A48" s="76"/>
      <c r="B48" s="117">
        <v>2016</v>
      </c>
      <c r="C48" s="117" t="s">
        <v>273</v>
      </c>
      <c r="D48" s="117" t="s">
        <v>182</v>
      </c>
      <c r="E48" s="117" t="s">
        <v>281</v>
      </c>
      <c r="F48" s="117" t="s">
        <v>281</v>
      </c>
      <c r="G48" s="117" t="s">
        <v>281</v>
      </c>
      <c r="H48" s="117" t="s">
        <v>279</v>
      </c>
      <c r="I48" s="117" t="s">
        <v>282</v>
      </c>
      <c r="J48" s="117" t="s">
        <v>283</v>
      </c>
      <c r="K48" s="117" t="s">
        <v>284</v>
      </c>
      <c r="L48" s="117" t="s">
        <v>276</v>
      </c>
      <c r="M48" s="117" t="s">
        <v>157</v>
      </c>
      <c r="N48" s="117">
        <v>0</v>
      </c>
      <c r="O48" s="140">
        <v>1460.5</v>
      </c>
      <c r="P48" s="117" t="s">
        <v>158</v>
      </c>
      <c r="Q48" s="117" t="s">
        <v>8</v>
      </c>
      <c r="R48" s="117" t="s">
        <v>7</v>
      </c>
      <c r="S48" s="117" t="s">
        <v>158</v>
      </c>
      <c r="T48" s="117" t="s">
        <v>159</v>
      </c>
      <c r="U48" s="117" t="s">
        <v>159</v>
      </c>
      <c r="V48" s="117" t="s">
        <v>276</v>
      </c>
      <c r="W48" s="141">
        <v>42496</v>
      </c>
      <c r="X48" s="141">
        <v>42496</v>
      </c>
      <c r="Y48" s="117">
        <v>37504</v>
      </c>
      <c r="Z48" s="117" t="s">
        <v>440</v>
      </c>
      <c r="AA48" s="140">
        <v>1460.5</v>
      </c>
      <c r="AB48" s="117">
        <v>0</v>
      </c>
      <c r="AC48" s="140">
        <v>1460.5</v>
      </c>
      <c r="AD48" s="185">
        <v>42499</v>
      </c>
      <c r="AE48" s="77" t="s">
        <v>703</v>
      </c>
      <c r="AF48" s="78" t="s">
        <v>703</v>
      </c>
      <c r="AG48" s="96" t="s">
        <v>703</v>
      </c>
    </row>
    <row r="49" spans="1:33" ht="90" x14ac:dyDescent="0.25">
      <c r="A49" s="76"/>
      <c r="B49" s="117">
        <v>2016</v>
      </c>
      <c r="C49" s="117" t="s">
        <v>273</v>
      </c>
      <c r="D49" s="117" t="s">
        <v>178</v>
      </c>
      <c r="E49" s="117">
        <v>8</v>
      </c>
      <c r="F49" s="117" t="s">
        <v>9</v>
      </c>
      <c r="G49" s="117" t="s">
        <v>278</v>
      </c>
      <c r="H49" s="117" t="s">
        <v>279</v>
      </c>
      <c r="I49" s="117" t="s">
        <v>78</v>
      </c>
      <c r="J49" s="117" t="s">
        <v>16</v>
      </c>
      <c r="K49" s="117" t="s">
        <v>280</v>
      </c>
      <c r="L49" s="117" t="s">
        <v>276</v>
      </c>
      <c r="M49" s="117" t="s">
        <v>157</v>
      </c>
      <c r="N49" s="117">
        <v>0</v>
      </c>
      <c r="O49" s="140">
        <v>3067</v>
      </c>
      <c r="P49" s="117" t="s">
        <v>158</v>
      </c>
      <c r="Q49" s="117" t="s">
        <v>8</v>
      </c>
      <c r="R49" s="117" t="s">
        <v>7</v>
      </c>
      <c r="S49" s="117" t="s">
        <v>158</v>
      </c>
      <c r="T49" s="117" t="s">
        <v>159</v>
      </c>
      <c r="U49" s="117" t="s">
        <v>159</v>
      </c>
      <c r="V49" s="117" t="s">
        <v>276</v>
      </c>
      <c r="W49" s="141">
        <v>42510</v>
      </c>
      <c r="X49" s="141">
        <v>42510</v>
      </c>
      <c r="Y49" s="117">
        <v>37504</v>
      </c>
      <c r="Z49" s="117" t="s">
        <v>440</v>
      </c>
      <c r="AA49" s="140">
        <v>3067</v>
      </c>
      <c r="AB49" s="117">
        <v>0</v>
      </c>
      <c r="AC49" s="140">
        <v>3067</v>
      </c>
      <c r="AD49" s="185">
        <v>42499</v>
      </c>
      <c r="AE49" s="77" t="s">
        <v>703</v>
      </c>
      <c r="AF49" s="78" t="s">
        <v>703</v>
      </c>
      <c r="AG49" s="96" t="s">
        <v>703</v>
      </c>
    </row>
    <row r="50" spans="1:33" ht="78.75" x14ac:dyDescent="0.25">
      <c r="A50" s="76"/>
      <c r="B50" s="117">
        <v>2016</v>
      </c>
      <c r="C50" s="117" t="s">
        <v>273</v>
      </c>
      <c r="D50" s="117" t="s">
        <v>178</v>
      </c>
      <c r="E50" s="117">
        <v>6</v>
      </c>
      <c r="F50" s="117" t="s">
        <v>14</v>
      </c>
      <c r="G50" s="117" t="s">
        <v>285</v>
      </c>
      <c r="H50" s="117" t="s">
        <v>275</v>
      </c>
      <c r="I50" s="117" t="s">
        <v>286</v>
      </c>
      <c r="J50" s="117" t="s">
        <v>108</v>
      </c>
      <c r="K50" s="117" t="s">
        <v>287</v>
      </c>
      <c r="L50" s="117" t="s">
        <v>288</v>
      </c>
      <c r="M50" s="117" t="s">
        <v>157</v>
      </c>
      <c r="N50" s="117">
        <v>3</v>
      </c>
      <c r="O50" s="140">
        <v>12436.14</v>
      </c>
      <c r="P50" s="117" t="s">
        <v>158</v>
      </c>
      <c r="Q50" s="117" t="s">
        <v>8</v>
      </c>
      <c r="R50" s="117" t="s">
        <v>7</v>
      </c>
      <c r="S50" s="117" t="s">
        <v>158</v>
      </c>
      <c r="T50" s="117" t="s">
        <v>159</v>
      </c>
      <c r="U50" s="117" t="s">
        <v>159</v>
      </c>
      <c r="V50" s="117" t="s">
        <v>289</v>
      </c>
      <c r="W50" s="141">
        <v>42527</v>
      </c>
      <c r="X50" s="141">
        <v>42529</v>
      </c>
      <c r="Y50" s="117">
        <v>37504</v>
      </c>
      <c r="Z50" s="117" t="s">
        <v>440</v>
      </c>
      <c r="AA50" s="140">
        <v>12436.14</v>
      </c>
      <c r="AB50" s="117">
        <v>0</v>
      </c>
      <c r="AC50" s="140">
        <v>12436.14</v>
      </c>
      <c r="AD50" s="184">
        <v>42537</v>
      </c>
      <c r="AE50" s="77" t="s">
        <v>703</v>
      </c>
      <c r="AF50" s="78" t="s">
        <v>703</v>
      </c>
      <c r="AG50" s="96" t="s">
        <v>703</v>
      </c>
    </row>
    <row r="51" spans="1:33" ht="78.75" x14ac:dyDescent="0.25">
      <c r="A51" s="76"/>
      <c r="B51" s="117">
        <v>2016</v>
      </c>
      <c r="C51" s="117" t="s">
        <v>273</v>
      </c>
      <c r="D51" s="117" t="s">
        <v>178</v>
      </c>
      <c r="E51" s="117">
        <v>6</v>
      </c>
      <c r="F51" s="117" t="s">
        <v>14</v>
      </c>
      <c r="G51" s="117" t="s">
        <v>274</v>
      </c>
      <c r="H51" s="117" t="s">
        <v>275</v>
      </c>
      <c r="I51" s="117" t="s">
        <v>71</v>
      </c>
      <c r="J51" s="117" t="s">
        <v>28</v>
      </c>
      <c r="K51" s="117" t="s">
        <v>89</v>
      </c>
      <c r="L51" s="117" t="s">
        <v>290</v>
      </c>
      <c r="M51" s="117" t="s">
        <v>157</v>
      </c>
      <c r="N51" s="117">
        <v>0</v>
      </c>
      <c r="O51" s="140">
        <v>8987.1200000000008</v>
      </c>
      <c r="P51" s="117" t="s">
        <v>158</v>
      </c>
      <c r="Q51" s="117" t="s">
        <v>8</v>
      </c>
      <c r="R51" s="117" t="s">
        <v>7</v>
      </c>
      <c r="S51" s="117" t="s">
        <v>158</v>
      </c>
      <c r="T51" s="117" t="s">
        <v>291</v>
      </c>
      <c r="U51" s="117" t="s">
        <v>292</v>
      </c>
      <c r="V51" s="117" t="s">
        <v>290</v>
      </c>
      <c r="W51" s="141">
        <v>42528</v>
      </c>
      <c r="X51" s="141">
        <v>42531</v>
      </c>
      <c r="Y51" s="117">
        <v>37504</v>
      </c>
      <c r="Z51" s="117" t="s">
        <v>440</v>
      </c>
      <c r="AA51" s="140">
        <v>8987.1200000000008</v>
      </c>
      <c r="AB51" s="117">
        <v>0</v>
      </c>
      <c r="AC51" s="140">
        <v>8987.1200000000008</v>
      </c>
      <c r="AD51" s="185">
        <v>42534</v>
      </c>
      <c r="AE51" s="77" t="s">
        <v>703</v>
      </c>
      <c r="AF51" s="78" t="s">
        <v>703</v>
      </c>
      <c r="AG51" s="96" t="s">
        <v>703</v>
      </c>
    </row>
    <row r="52" spans="1:33" ht="90" x14ac:dyDescent="0.25">
      <c r="A52" s="76"/>
      <c r="B52" s="117">
        <v>2016</v>
      </c>
      <c r="C52" s="117" t="s">
        <v>273</v>
      </c>
      <c r="D52" s="117" t="s">
        <v>178</v>
      </c>
      <c r="E52" s="117">
        <v>8</v>
      </c>
      <c r="F52" s="117" t="s">
        <v>9</v>
      </c>
      <c r="G52" s="117" t="s">
        <v>278</v>
      </c>
      <c r="H52" s="117" t="s">
        <v>279</v>
      </c>
      <c r="I52" s="117" t="s">
        <v>78</v>
      </c>
      <c r="J52" s="117" t="s">
        <v>16</v>
      </c>
      <c r="K52" s="117" t="s">
        <v>280</v>
      </c>
      <c r="L52" s="117" t="s">
        <v>276</v>
      </c>
      <c r="M52" s="117" t="s">
        <v>157</v>
      </c>
      <c r="N52" s="117">
        <v>0</v>
      </c>
      <c r="O52" s="140">
        <v>1472.4</v>
      </c>
      <c r="P52" s="117" t="s">
        <v>158</v>
      </c>
      <c r="Q52" s="117" t="s">
        <v>8</v>
      </c>
      <c r="R52" s="117" t="s">
        <v>7</v>
      </c>
      <c r="S52" s="117" t="s">
        <v>158</v>
      </c>
      <c r="T52" s="117" t="s">
        <v>159</v>
      </c>
      <c r="U52" s="117" t="s">
        <v>159</v>
      </c>
      <c r="V52" s="117" t="s">
        <v>276</v>
      </c>
      <c r="W52" s="141">
        <v>42528</v>
      </c>
      <c r="X52" s="141">
        <v>42528</v>
      </c>
      <c r="Y52" s="117">
        <v>37504</v>
      </c>
      <c r="Z52" s="117" t="s">
        <v>440</v>
      </c>
      <c r="AA52" s="140">
        <v>1472.4</v>
      </c>
      <c r="AB52" s="117">
        <v>0</v>
      </c>
      <c r="AC52" s="140">
        <v>1472.4</v>
      </c>
      <c r="AD52" s="185">
        <v>42534</v>
      </c>
      <c r="AE52" s="77" t="s">
        <v>703</v>
      </c>
      <c r="AF52" s="78" t="s">
        <v>703</v>
      </c>
      <c r="AG52" s="96" t="s">
        <v>703</v>
      </c>
    </row>
    <row r="53" spans="1:33" ht="78.75" x14ac:dyDescent="0.25">
      <c r="A53" s="76"/>
      <c r="B53" s="117">
        <v>2016</v>
      </c>
      <c r="C53" s="117" t="s">
        <v>273</v>
      </c>
      <c r="D53" s="117" t="s">
        <v>178</v>
      </c>
      <c r="E53" s="117">
        <v>8</v>
      </c>
      <c r="F53" s="117" t="s">
        <v>9</v>
      </c>
      <c r="G53" s="117" t="s">
        <v>294</v>
      </c>
      <c r="H53" s="117" t="s">
        <v>279</v>
      </c>
      <c r="I53" s="117" t="s">
        <v>76</v>
      </c>
      <c r="J53" s="117" t="s">
        <v>77</v>
      </c>
      <c r="K53" s="117" t="s">
        <v>295</v>
      </c>
      <c r="L53" s="117" t="s">
        <v>296</v>
      </c>
      <c r="M53" s="148" t="s">
        <v>157</v>
      </c>
      <c r="N53" s="148">
        <v>0</v>
      </c>
      <c r="O53" s="149">
        <v>3696</v>
      </c>
      <c r="P53" s="117" t="s">
        <v>158</v>
      </c>
      <c r="Q53" s="117" t="s">
        <v>8</v>
      </c>
      <c r="R53" s="117" t="s">
        <v>7</v>
      </c>
      <c r="S53" s="117" t="s">
        <v>158</v>
      </c>
      <c r="T53" s="117" t="s">
        <v>159</v>
      </c>
      <c r="U53" s="117" t="s">
        <v>159</v>
      </c>
      <c r="V53" s="117" t="s">
        <v>296</v>
      </c>
      <c r="W53" s="141">
        <v>42531</v>
      </c>
      <c r="X53" s="141">
        <v>42532</v>
      </c>
      <c r="Y53" s="117">
        <v>37504</v>
      </c>
      <c r="Z53" s="117" t="s">
        <v>440</v>
      </c>
      <c r="AA53" s="140">
        <v>3700</v>
      </c>
      <c r="AB53" s="117">
        <v>0</v>
      </c>
      <c r="AC53" s="140">
        <v>3700</v>
      </c>
      <c r="AD53" s="95" t="s">
        <v>293</v>
      </c>
      <c r="AE53" s="77" t="s">
        <v>703</v>
      </c>
      <c r="AF53" s="78" t="s">
        <v>703</v>
      </c>
      <c r="AG53" s="96" t="s">
        <v>703</v>
      </c>
    </row>
    <row r="54" spans="1:33" ht="78.75" x14ac:dyDescent="0.25">
      <c r="A54" s="76"/>
      <c r="B54" s="117">
        <v>2016</v>
      </c>
      <c r="C54" s="117" t="s">
        <v>273</v>
      </c>
      <c r="D54" s="117" t="s">
        <v>178</v>
      </c>
      <c r="E54" s="117">
        <v>8</v>
      </c>
      <c r="F54" s="117" t="s">
        <v>9</v>
      </c>
      <c r="G54" s="117" t="s">
        <v>294</v>
      </c>
      <c r="H54" s="117" t="s">
        <v>279</v>
      </c>
      <c r="I54" s="117" t="s">
        <v>76</v>
      </c>
      <c r="J54" s="117" t="s">
        <v>77</v>
      </c>
      <c r="K54" s="117" t="s">
        <v>295</v>
      </c>
      <c r="L54" s="117" t="s">
        <v>297</v>
      </c>
      <c r="M54" s="117" t="s">
        <v>157</v>
      </c>
      <c r="N54" s="117">
        <v>0</v>
      </c>
      <c r="O54" s="140">
        <v>3716.61</v>
      </c>
      <c r="P54" s="117" t="s">
        <v>158</v>
      </c>
      <c r="Q54" s="117" t="s">
        <v>8</v>
      </c>
      <c r="R54" s="117" t="s">
        <v>7</v>
      </c>
      <c r="S54" s="117" t="s">
        <v>7</v>
      </c>
      <c r="T54" s="117" t="s">
        <v>159</v>
      </c>
      <c r="U54" s="117" t="s">
        <v>159</v>
      </c>
      <c r="V54" s="117" t="s">
        <v>298</v>
      </c>
      <c r="W54" s="141">
        <v>42536</v>
      </c>
      <c r="X54" s="141">
        <v>42537</v>
      </c>
      <c r="Y54" s="117">
        <v>37504</v>
      </c>
      <c r="Z54" s="117" t="s">
        <v>440</v>
      </c>
      <c r="AA54" s="140">
        <v>3716.61</v>
      </c>
      <c r="AB54" s="117">
        <v>0</v>
      </c>
      <c r="AC54" s="140">
        <v>3716.61</v>
      </c>
      <c r="AD54" s="184">
        <v>42569</v>
      </c>
      <c r="AE54" s="77" t="s">
        <v>703</v>
      </c>
      <c r="AF54" s="78" t="s">
        <v>703</v>
      </c>
      <c r="AG54" s="96" t="s">
        <v>703</v>
      </c>
    </row>
    <row r="55" spans="1:33" ht="90" x14ac:dyDescent="0.25">
      <c r="A55" s="76"/>
      <c r="B55" s="117">
        <v>2016</v>
      </c>
      <c r="C55" s="117" t="s">
        <v>273</v>
      </c>
      <c r="D55" s="117" t="s">
        <v>182</v>
      </c>
      <c r="E55" s="117" t="s">
        <v>281</v>
      </c>
      <c r="F55" s="117" t="s">
        <v>281</v>
      </c>
      <c r="G55" s="117" t="s">
        <v>281</v>
      </c>
      <c r="H55" s="117" t="s">
        <v>279</v>
      </c>
      <c r="I55" s="117" t="s">
        <v>282</v>
      </c>
      <c r="J55" s="117" t="s">
        <v>283</v>
      </c>
      <c r="K55" s="117" t="s">
        <v>284</v>
      </c>
      <c r="L55" s="117" t="s">
        <v>276</v>
      </c>
      <c r="M55" s="117" t="s">
        <v>157</v>
      </c>
      <c r="N55" s="117">
        <v>0</v>
      </c>
      <c r="O55" s="140">
        <v>1421.5</v>
      </c>
      <c r="P55" s="117" t="s">
        <v>158</v>
      </c>
      <c r="Q55" s="117" t="s">
        <v>8</v>
      </c>
      <c r="R55" s="117" t="s">
        <v>7</v>
      </c>
      <c r="S55" s="117" t="s">
        <v>7</v>
      </c>
      <c r="T55" s="117" t="s">
        <v>159</v>
      </c>
      <c r="U55" s="117" t="s">
        <v>159</v>
      </c>
      <c r="V55" s="117" t="s">
        <v>276</v>
      </c>
      <c r="W55" s="141">
        <v>42535</v>
      </c>
      <c r="X55" s="141">
        <v>42535</v>
      </c>
      <c r="Y55" s="117">
        <v>37504</v>
      </c>
      <c r="Z55" s="117" t="s">
        <v>440</v>
      </c>
      <c r="AA55" s="140">
        <v>1421.5</v>
      </c>
      <c r="AB55" s="117">
        <v>0</v>
      </c>
      <c r="AC55" s="140">
        <v>1421.5</v>
      </c>
      <c r="AD55" s="184">
        <v>42536</v>
      </c>
      <c r="AE55" s="77" t="s">
        <v>703</v>
      </c>
      <c r="AF55" s="78" t="s">
        <v>703</v>
      </c>
      <c r="AG55" s="96" t="s">
        <v>703</v>
      </c>
    </row>
    <row r="56" spans="1:33" ht="78.75" x14ac:dyDescent="0.25">
      <c r="A56" s="76"/>
      <c r="B56" s="117">
        <v>2016</v>
      </c>
      <c r="C56" s="117" t="s">
        <v>273</v>
      </c>
      <c r="D56" s="117" t="s">
        <v>178</v>
      </c>
      <c r="E56" s="117">
        <v>6</v>
      </c>
      <c r="F56" s="117" t="s">
        <v>14</v>
      </c>
      <c r="G56" s="117" t="s">
        <v>274</v>
      </c>
      <c r="H56" s="117" t="s">
        <v>275</v>
      </c>
      <c r="I56" s="117" t="s">
        <v>71</v>
      </c>
      <c r="J56" s="117" t="s">
        <v>28</v>
      </c>
      <c r="K56" s="117" t="s">
        <v>89</v>
      </c>
      <c r="L56" s="117" t="s">
        <v>299</v>
      </c>
      <c r="M56" s="117" t="s">
        <v>157</v>
      </c>
      <c r="N56" s="117">
        <v>0</v>
      </c>
      <c r="O56" s="140">
        <v>2445.48</v>
      </c>
      <c r="P56" s="117" t="s">
        <v>158</v>
      </c>
      <c r="Q56" s="117" t="s">
        <v>8</v>
      </c>
      <c r="R56" s="117" t="s">
        <v>7</v>
      </c>
      <c r="S56" s="117" t="s">
        <v>158</v>
      </c>
      <c r="T56" s="117" t="s">
        <v>159</v>
      </c>
      <c r="U56" s="117" t="s">
        <v>159</v>
      </c>
      <c r="V56" s="117" t="s">
        <v>299</v>
      </c>
      <c r="W56" s="141">
        <v>42563</v>
      </c>
      <c r="X56" s="141">
        <v>42563</v>
      </c>
      <c r="Y56" s="117">
        <v>37504</v>
      </c>
      <c r="Z56" s="117" t="s">
        <v>440</v>
      </c>
      <c r="AA56" s="140">
        <v>2455.48</v>
      </c>
      <c r="AB56" s="117">
        <v>0</v>
      </c>
      <c r="AC56" s="140">
        <v>2455.48</v>
      </c>
      <c r="AD56" s="184">
        <v>42564</v>
      </c>
      <c r="AE56" s="77" t="s">
        <v>703</v>
      </c>
      <c r="AF56" s="78" t="s">
        <v>703</v>
      </c>
      <c r="AG56" s="96" t="s">
        <v>703</v>
      </c>
    </row>
    <row r="57" spans="1:33" ht="78.75" x14ac:dyDescent="0.25">
      <c r="A57" s="76"/>
      <c r="B57" s="117">
        <v>2016</v>
      </c>
      <c r="C57" s="117" t="s">
        <v>273</v>
      </c>
      <c r="D57" s="117" t="s">
        <v>178</v>
      </c>
      <c r="E57" s="117">
        <v>6</v>
      </c>
      <c r="F57" s="117" t="s">
        <v>14</v>
      </c>
      <c r="G57" s="117" t="s">
        <v>274</v>
      </c>
      <c r="H57" s="117" t="s">
        <v>275</v>
      </c>
      <c r="I57" s="117" t="s">
        <v>71</v>
      </c>
      <c r="J57" s="117" t="s">
        <v>28</v>
      </c>
      <c r="K57" s="117" t="s">
        <v>89</v>
      </c>
      <c r="L57" s="117" t="s">
        <v>300</v>
      </c>
      <c r="M57" s="117" t="s">
        <v>157</v>
      </c>
      <c r="N57" s="117">
        <v>1</v>
      </c>
      <c r="O57" s="140">
        <v>4028.83</v>
      </c>
      <c r="P57" s="117" t="s">
        <v>158</v>
      </c>
      <c r="Q57" s="117" t="s">
        <v>8</v>
      </c>
      <c r="R57" s="117" t="s">
        <v>7</v>
      </c>
      <c r="S57" s="117" t="s">
        <v>158</v>
      </c>
      <c r="T57" s="117" t="s">
        <v>159</v>
      </c>
      <c r="U57" s="117" t="s">
        <v>159</v>
      </c>
      <c r="V57" s="117" t="s">
        <v>300</v>
      </c>
      <c r="W57" s="141">
        <v>42572</v>
      </c>
      <c r="X57" s="141">
        <v>42573</v>
      </c>
      <c r="Y57" s="117">
        <v>37504</v>
      </c>
      <c r="Z57" s="117" t="s">
        <v>440</v>
      </c>
      <c r="AA57" s="140">
        <v>4028.83</v>
      </c>
      <c r="AB57" s="117">
        <v>0</v>
      </c>
      <c r="AC57" s="140">
        <v>4028.83</v>
      </c>
      <c r="AD57" s="184">
        <v>42576</v>
      </c>
      <c r="AE57" s="77" t="s">
        <v>703</v>
      </c>
      <c r="AF57" s="78" t="s">
        <v>703</v>
      </c>
      <c r="AG57" s="96" t="s">
        <v>703</v>
      </c>
    </row>
    <row r="58" spans="1:33" ht="90" x14ac:dyDescent="0.25">
      <c r="A58" s="76"/>
      <c r="B58" s="117">
        <v>2016</v>
      </c>
      <c r="C58" s="117" t="s">
        <v>273</v>
      </c>
      <c r="D58" s="117" t="s">
        <v>178</v>
      </c>
      <c r="E58" s="117">
        <v>6</v>
      </c>
      <c r="F58" s="117" t="s">
        <v>14</v>
      </c>
      <c r="G58" s="117" t="s">
        <v>301</v>
      </c>
      <c r="H58" s="117" t="s">
        <v>275</v>
      </c>
      <c r="I58" s="117" t="s">
        <v>302</v>
      </c>
      <c r="J58" s="117" t="s">
        <v>34</v>
      </c>
      <c r="K58" s="117" t="s">
        <v>40</v>
      </c>
      <c r="L58" s="117" t="s">
        <v>276</v>
      </c>
      <c r="M58" s="117" t="s">
        <v>157</v>
      </c>
      <c r="N58" s="117">
        <v>0</v>
      </c>
      <c r="O58" s="140">
        <v>1970.56</v>
      </c>
      <c r="P58" s="117" t="s">
        <v>158</v>
      </c>
      <c r="Q58" s="117" t="s">
        <v>8</v>
      </c>
      <c r="R58" s="117" t="s">
        <v>7</v>
      </c>
      <c r="S58" s="117" t="s">
        <v>158</v>
      </c>
      <c r="T58" s="117" t="s">
        <v>159</v>
      </c>
      <c r="U58" s="117" t="s">
        <v>159</v>
      </c>
      <c r="V58" s="117" t="s">
        <v>276</v>
      </c>
      <c r="W58" s="141">
        <v>42605</v>
      </c>
      <c r="X58" s="141">
        <v>42605</v>
      </c>
      <c r="Y58" s="117">
        <v>37504</v>
      </c>
      <c r="Z58" s="117" t="s">
        <v>440</v>
      </c>
      <c r="AA58" s="140">
        <v>1970.56</v>
      </c>
      <c r="AB58" s="117">
        <v>0</v>
      </c>
      <c r="AC58" s="140">
        <v>1970.56</v>
      </c>
      <c r="AD58" s="184">
        <v>42606</v>
      </c>
      <c r="AE58" s="77" t="s">
        <v>703</v>
      </c>
      <c r="AF58" s="78" t="s">
        <v>703</v>
      </c>
      <c r="AG58" s="96" t="s">
        <v>703</v>
      </c>
    </row>
    <row r="59" spans="1:33" ht="78.75" x14ac:dyDescent="0.25">
      <c r="A59" s="76"/>
      <c r="B59" s="117">
        <v>2016</v>
      </c>
      <c r="C59" s="117" t="s">
        <v>273</v>
      </c>
      <c r="D59" s="117" t="s">
        <v>178</v>
      </c>
      <c r="E59" s="117">
        <v>6</v>
      </c>
      <c r="F59" s="117" t="s">
        <v>14</v>
      </c>
      <c r="G59" s="117" t="s">
        <v>301</v>
      </c>
      <c r="H59" s="117" t="s">
        <v>275</v>
      </c>
      <c r="I59" s="117" t="s">
        <v>302</v>
      </c>
      <c r="J59" s="117" t="s">
        <v>34</v>
      </c>
      <c r="K59" s="117" t="s">
        <v>40</v>
      </c>
      <c r="L59" s="117" t="s">
        <v>303</v>
      </c>
      <c r="M59" s="117" t="s">
        <v>229</v>
      </c>
      <c r="N59" s="117">
        <v>0</v>
      </c>
      <c r="O59" s="140">
        <v>10250.44</v>
      </c>
      <c r="P59" s="117" t="s">
        <v>158</v>
      </c>
      <c r="Q59" s="117" t="s">
        <v>8</v>
      </c>
      <c r="R59" s="117" t="s">
        <v>7</v>
      </c>
      <c r="S59" s="117" t="s">
        <v>304</v>
      </c>
      <c r="T59" s="117" t="s">
        <v>305</v>
      </c>
      <c r="U59" s="117" t="s">
        <v>306</v>
      </c>
      <c r="V59" s="117" t="s">
        <v>307</v>
      </c>
      <c r="W59" s="141">
        <v>42536</v>
      </c>
      <c r="X59" s="141">
        <v>42538</v>
      </c>
      <c r="Y59" s="117">
        <v>37602</v>
      </c>
      <c r="Z59" s="117" t="s">
        <v>440</v>
      </c>
      <c r="AA59" s="140">
        <v>10250.44</v>
      </c>
      <c r="AB59" s="117">
        <v>0</v>
      </c>
      <c r="AC59" s="140">
        <v>10250.44</v>
      </c>
      <c r="AD59" s="185">
        <v>42541</v>
      </c>
      <c r="AE59" s="77" t="s">
        <v>703</v>
      </c>
      <c r="AF59" s="78" t="s">
        <v>703</v>
      </c>
      <c r="AG59" s="96" t="s">
        <v>703</v>
      </c>
    </row>
    <row r="60" spans="1:33" ht="90" x14ac:dyDescent="0.25">
      <c r="A60" s="76"/>
      <c r="B60" s="117">
        <v>2016</v>
      </c>
      <c r="C60" s="117" t="s">
        <v>273</v>
      </c>
      <c r="D60" s="117" t="s">
        <v>178</v>
      </c>
      <c r="E60" s="117">
        <v>8</v>
      </c>
      <c r="F60" s="117" t="s">
        <v>9</v>
      </c>
      <c r="G60" s="117" t="s">
        <v>278</v>
      </c>
      <c r="H60" s="117" t="s">
        <v>279</v>
      </c>
      <c r="I60" s="117" t="s">
        <v>78</v>
      </c>
      <c r="J60" s="117" t="s">
        <v>16</v>
      </c>
      <c r="K60" s="117" t="s">
        <v>280</v>
      </c>
      <c r="L60" s="117" t="s">
        <v>276</v>
      </c>
      <c r="M60" s="117" t="s">
        <v>157</v>
      </c>
      <c r="N60" s="117">
        <v>0</v>
      </c>
      <c r="O60" s="140">
        <v>1752.33</v>
      </c>
      <c r="P60" s="117" t="s">
        <v>158</v>
      </c>
      <c r="Q60" s="117" t="s">
        <v>8</v>
      </c>
      <c r="R60" s="117" t="s">
        <v>7</v>
      </c>
      <c r="S60" s="117" t="s">
        <v>158</v>
      </c>
      <c r="T60" s="117" t="s">
        <v>159</v>
      </c>
      <c r="U60" s="117" t="s">
        <v>159</v>
      </c>
      <c r="V60" s="117" t="s">
        <v>276</v>
      </c>
      <c r="W60" s="141">
        <v>42592</v>
      </c>
      <c r="X60" s="141">
        <v>42592</v>
      </c>
      <c r="Y60" s="117">
        <v>37602</v>
      </c>
      <c r="Z60" s="117" t="s">
        <v>440</v>
      </c>
      <c r="AA60" s="140">
        <v>1752.33</v>
      </c>
      <c r="AB60" s="117">
        <v>0</v>
      </c>
      <c r="AC60" s="140">
        <v>1752.33</v>
      </c>
      <c r="AD60" s="185">
        <v>42541</v>
      </c>
      <c r="AE60" s="77" t="s">
        <v>703</v>
      </c>
      <c r="AF60" s="78" t="s">
        <v>703</v>
      </c>
      <c r="AG60" s="96" t="s">
        <v>703</v>
      </c>
    </row>
    <row r="61" spans="1:33" ht="90" x14ac:dyDescent="0.25">
      <c r="A61" s="32"/>
      <c r="B61" s="117">
        <v>2016</v>
      </c>
      <c r="C61" s="117" t="s">
        <v>273</v>
      </c>
      <c r="D61" s="117" t="s">
        <v>178</v>
      </c>
      <c r="E61" s="117">
        <v>8</v>
      </c>
      <c r="F61" s="117" t="s">
        <v>9</v>
      </c>
      <c r="G61" s="117" t="s">
        <v>278</v>
      </c>
      <c r="H61" s="117" t="s">
        <v>279</v>
      </c>
      <c r="I61" s="117" t="s">
        <v>78</v>
      </c>
      <c r="J61" s="117" t="s">
        <v>16</v>
      </c>
      <c r="K61" s="117" t="s">
        <v>280</v>
      </c>
      <c r="L61" s="117" t="s">
        <v>276</v>
      </c>
      <c r="M61" s="117" t="s">
        <v>157</v>
      </c>
      <c r="N61" s="117">
        <v>0</v>
      </c>
      <c r="O61" s="140">
        <v>3093.11</v>
      </c>
      <c r="P61" s="117" t="s">
        <v>158</v>
      </c>
      <c r="Q61" s="117" t="s">
        <v>8</v>
      </c>
      <c r="R61" s="117" t="s">
        <v>7</v>
      </c>
      <c r="S61" s="117" t="s">
        <v>158</v>
      </c>
      <c r="T61" s="117" t="s">
        <v>159</v>
      </c>
      <c r="U61" s="117" t="s">
        <v>159</v>
      </c>
      <c r="V61" s="117" t="s">
        <v>276</v>
      </c>
      <c r="W61" s="141">
        <v>42593</v>
      </c>
      <c r="X61" s="141">
        <v>42594</v>
      </c>
      <c r="Y61" s="117">
        <v>37602</v>
      </c>
      <c r="Z61" s="117" t="s">
        <v>440</v>
      </c>
      <c r="AA61" s="140">
        <v>3093.11</v>
      </c>
      <c r="AB61" s="117">
        <v>0</v>
      </c>
      <c r="AC61" s="140">
        <v>3093.11</v>
      </c>
      <c r="AD61" s="185">
        <v>42541</v>
      </c>
      <c r="AE61" s="77" t="s">
        <v>703</v>
      </c>
      <c r="AF61" s="78" t="s">
        <v>703</v>
      </c>
      <c r="AG61" s="96" t="s">
        <v>703</v>
      </c>
    </row>
    <row r="62" spans="1:33" ht="90" x14ac:dyDescent="0.25">
      <c r="A62" s="32"/>
      <c r="B62" s="117">
        <v>2016</v>
      </c>
      <c r="C62" s="117" t="s">
        <v>273</v>
      </c>
      <c r="D62" s="117" t="s">
        <v>178</v>
      </c>
      <c r="E62" s="117">
        <v>8</v>
      </c>
      <c r="F62" s="117" t="s">
        <v>9</v>
      </c>
      <c r="G62" s="117" t="s">
        <v>278</v>
      </c>
      <c r="H62" s="117" t="s">
        <v>279</v>
      </c>
      <c r="I62" s="117" t="s">
        <v>78</v>
      </c>
      <c r="J62" s="117" t="s">
        <v>16</v>
      </c>
      <c r="K62" s="117" t="s">
        <v>280</v>
      </c>
      <c r="L62" s="117" t="s">
        <v>276</v>
      </c>
      <c r="M62" s="117" t="s">
        <v>157</v>
      </c>
      <c r="N62" s="117">
        <v>0</v>
      </c>
      <c r="O62" s="140">
        <v>1000.6</v>
      </c>
      <c r="P62" s="117" t="s">
        <v>158</v>
      </c>
      <c r="Q62" s="117" t="s">
        <v>8</v>
      </c>
      <c r="R62" s="117" t="s">
        <v>7</v>
      </c>
      <c r="S62" s="117" t="s">
        <v>158</v>
      </c>
      <c r="T62" s="117" t="s">
        <v>159</v>
      </c>
      <c r="U62" s="117" t="s">
        <v>159</v>
      </c>
      <c r="V62" s="117" t="s">
        <v>276</v>
      </c>
      <c r="W62" s="141">
        <v>42625</v>
      </c>
      <c r="X62" s="141">
        <v>42625</v>
      </c>
      <c r="Y62" s="117">
        <v>37602</v>
      </c>
      <c r="Z62" s="117" t="s">
        <v>440</v>
      </c>
      <c r="AA62" s="140">
        <v>1000.6</v>
      </c>
      <c r="AB62" s="117">
        <v>0</v>
      </c>
      <c r="AC62" s="140">
        <v>1000.6</v>
      </c>
      <c r="AD62" s="185">
        <v>42541</v>
      </c>
      <c r="AE62" s="77" t="s">
        <v>703</v>
      </c>
      <c r="AF62" s="78" t="s">
        <v>703</v>
      </c>
      <c r="AG62" s="96" t="s">
        <v>703</v>
      </c>
    </row>
    <row r="63" spans="1:33" ht="90.75" thickBot="1" x14ac:dyDescent="0.3">
      <c r="A63" s="32"/>
      <c r="B63" s="117">
        <v>2016</v>
      </c>
      <c r="C63" s="117" t="s">
        <v>273</v>
      </c>
      <c r="D63" s="117" t="s">
        <v>178</v>
      </c>
      <c r="E63" s="117">
        <v>8</v>
      </c>
      <c r="F63" s="117" t="s">
        <v>9</v>
      </c>
      <c r="G63" s="117" t="s">
        <v>278</v>
      </c>
      <c r="H63" s="117" t="s">
        <v>279</v>
      </c>
      <c r="I63" s="117" t="s">
        <v>78</v>
      </c>
      <c r="J63" s="117" t="s">
        <v>16</v>
      </c>
      <c r="K63" s="117" t="s">
        <v>280</v>
      </c>
      <c r="L63" s="117" t="s">
        <v>276</v>
      </c>
      <c r="M63" s="117" t="s">
        <v>157</v>
      </c>
      <c r="N63" s="117">
        <v>0</v>
      </c>
      <c r="O63" s="117" t="s">
        <v>308</v>
      </c>
      <c r="P63" s="117" t="s">
        <v>158</v>
      </c>
      <c r="Q63" s="117" t="s">
        <v>8</v>
      </c>
      <c r="R63" s="117" t="s">
        <v>7</v>
      </c>
      <c r="S63" s="117" t="s">
        <v>158</v>
      </c>
      <c r="T63" s="117" t="s">
        <v>159</v>
      </c>
      <c r="U63" s="117" t="s">
        <v>159</v>
      </c>
      <c r="V63" s="117" t="s">
        <v>276</v>
      </c>
      <c r="W63" s="141">
        <v>42635</v>
      </c>
      <c r="X63" s="141">
        <v>42635</v>
      </c>
      <c r="Y63" s="117">
        <v>37602</v>
      </c>
      <c r="Z63" s="117" t="s">
        <v>440</v>
      </c>
      <c r="AA63" s="140">
        <v>1020.4</v>
      </c>
      <c r="AB63" s="117">
        <v>0</v>
      </c>
      <c r="AC63" s="140">
        <v>1020.4</v>
      </c>
      <c r="AD63" s="185">
        <v>42541</v>
      </c>
      <c r="AE63" s="77" t="s">
        <v>703</v>
      </c>
      <c r="AF63" s="78" t="s">
        <v>703</v>
      </c>
      <c r="AG63" s="96" t="s">
        <v>703</v>
      </c>
    </row>
    <row r="64" spans="1:33" ht="90" x14ac:dyDescent="0.25">
      <c r="A64" s="68"/>
      <c r="B64" s="117">
        <v>2016</v>
      </c>
      <c r="C64" s="117" t="s">
        <v>273</v>
      </c>
      <c r="D64" s="117" t="s">
        <v>178</v>
      </c>
      <c r="E64" s="117">
        <v>8</v>
      </c>
      <c r="F64" s="117" t="s">
        <v>9</v>
      </c>
      <c r="G64" s="117" t="s">
        <v>309</v>
      </c>
      <c r="H64" s="117" t="s">
        <v>310</v>
      </c>
      <c r="I64" s="117" t="s">
        <v>39</v>
      </c>
      <c r="J64" s="117" t="s">
        <v>311</v>
      </c>
      <c r="K64" s="117" t="s">
        <v>312</v>
      </c>
      <c r="L64" s="117" t="s">
        <v>276</v>
      </c>
      <c r="M64" s="117" t="s">
        <v>157</v>
      </c>
      <c r="N64" s="117">
        <v>0</v>
      </c>
      <c r="O64" s="140">
        <v>3499.2</v>
      </c>
      <c r="P64" s="117" t="s">
        <v>158</v>
      </c>
      <c r="Q64" s="117" t="s">
        <v>8</v>
      </c>
      <c r="R64" s="117" t="s">
        <v>7</v>
      </c>
      <c r="S64" s="117" t="s">
        <v>158</v>
      </c>
      <c r="T64" s="117" t="s">
        <v>159</v>
      </c>
      <c r="U64" s="117" t="s">
        <v>159</v>
      </c>
      <c r="V64" s="117" t="s">
        <v>276</v>
      </c>
      <c r="W64" s="141">
        <v>42650</v>
      </c>
      <c r="X64" s="141">
        <v>42651</v>
      </c>
      <c r="Y64" s="117">
        <v>37504</v>
      </c>
      <c r="Z64" s="117" t="s">
        <v>440</v>
      </c>
      <c r="AA64" s="140">
        <v>3499.2</v>
      </c>
      <c r="AB64" s="117">
        <v>0</v>
      </c>
      <c r="AC64" s="140">
        <v>3499.2</v>
      </c>
      <c r="AD64" s="185">
        <v>42654</v>
      </c>
      <c r="AE64" s="77" t="s">
        <v>703</v>
      </c>
      <c r="AF64" s="78" t="s">
        <v>703</v>
      </c>
      <c r="AG64" s="96" t="s">
        <v>703</v>
      </c>
    </row>
    <row r="65" spans="1:33" ht="90" x14ac:dyDescent="0.25">
      <c r="A65" s="97"/>
      <c r="B65" s="117">
        <v>2016</v>
      </c>
      <c r="C65" s="117" t="s">
        <v>442</v>
      </c>
      <c r="D65" s="117" t="s">
        <v>178</v>
      </c>
      <c r="E65" s="117">
        <v>8</v>
      </c>
      <c r="F65" s="117" t="s">
        <v>9</v>
      </c>
      <c r="G65" s="117" t="s">
        <v>278</v>
      </c>
      <c r="H65" s="117" t="s">
        <v>279</v>
      </c>
      <c r="I65" s="117" t="s">
        <v>78</v>
      </c>
      <c r="J65" s="117" t="s">
        <v>16</v>
      </c>
      <c r="K65" s="117" t="s">
        <v>280</v>
      </c>
      <c r="L65" s="117" t="s">
        <v>276</v>
      </c>
      <c r="M65" s="117" t="s">
        <v>157</v>
      </c>
      <c r="N65" s="117">
        <v>0</v>
      </c>
      <c r="O65" s="140">
        <v>1727.03</v>
      </c>
      <c r="P65" s="117" t="s">
        <v>158</v>
      </c>
      <c r="Q65" s="117" t="s">
        <v>8</v>
      </c>
      <c r="R65" s="117" t="s">
        <v>7</v>
      </c>
      <c r="S65" s="117" t="s">
        <v>158</v>
      </c>
      <c r="T65" s="117" t="s">
        <v>159</v>
      </c>
      <c r="U65" s="117" t="s">
        <v>159</v>
      </c>
      <c r="V65" s="117" t="s">
        <v>276</v>
      </c>
      <c r="W65" s="141">
        <v>42652</v>
      </c>
      <c r="X65" s="141">
        <v>42653</v>
      </c>
      <c r="Y65" s="117">
        <v>37504</v>
      </c>
      <c r="Z65" s="117" t="s">
        <v>440</v>
      </c>
      <c r="AA65" s="140">
        <v>1727.03</v>
      </c>
      <c r="AB65" s="117">
        <v>0</v>
      </c>
      <c r="AC65" s="140">
        <v>1727.03</v>
      </c>
      <c r="AD65" s="185">
        <v>42654</v>
      </c>
      <c r="AE65" s="77" t="s">
        <v>703</v>
      </c>
      <c r="AF65" s="78" t="s">
        <v>703</v>
      </c>
      <c r="AG65" s="96" t="s">
        <v>703</v>
      </c>
    </row>
    <row r="66" spans="1:33" ht="78.75" x14ac:dyDescent="0.25">
      <c r="A66" s="90"/>
      <c r="B66" s="117">
        <v>2016</v>
      </c>
      <c r="C66" s="117" t="s">
        <v>273</v>
      </c>
      <c r="D66" s="117" t="s">
        <v>313</v>
      </c>
      <c r="E66" s="117" t="s">
        <v>79</v>
      </c>
      <c r="F66" s="117" t="s">
        <v>79</v>
      </c>
      <c r="G66" s="117" t="s">
        <v>314</v>
      </c>
      <c r="H66" s="117" t="s">
        <v>275</v>
      </c>
      <c r="I66" s="117" t="s">
        <v>80</v>
      </c>
      <c r="J66" s="117" t="s">
        <v>315</v>
      </c>
      <c r="K66" s="117" t="s">
        <v>81</v>
      </c>
      <c r="L66" s="117" t="s">
        <v>316</v>
      </c>
      <c r="M66" s="117" t="s">
        <v>157</v>
      </c>
      <c r="N66" s="117">
        <v>0</v>
      </c>
      <c r="O66" s="140">
        <v>3489.51</v>
      </c>
      <c r="P66" s="117" t="s">
        <v>158</v>
      </c>
      <c r="Q66" s="117" t="s">
        <v>8</v>
      </c>
      <c r="R66" s="117" t="s">
        <v>7</v>
      </c>
      <c r="S66" s="117" t="s">
        <v>158</v>
      </c>
      <c r="T66" s="117" t="s">
        <v>317</v>
      </c>
      <c r="U66" s="117" t="s">
        <v>317</v>
      </c>
      <c r="V66" s="117" t="s">
        <v>318</v>
      </c>
      <c r="W66" s="141">
        <v>42665</v>
      </c>
      <c r="X66" s="141">
        <v>42666</v>
      </c>
      <c r="Y66" s="117">
        <v>37504</v>
      </c>
      <c r="Z66" s="117" t="s">
        <v>440</v>
      </c>
      <c r="AA66" s="140">
        <v>3489.51</v>
      </c>
      <c r="AB66" s="117">
        <v>0</v>
      </c>
      <c r="AC66" s="140">
        <v>3489.51</v>
      </c>
      <c r="AD66" s="185">
        <v>42654</v>
      </c>
      <c r="AE66" s="77" t="s">
        <v>703</v>
      </c>
      <c r="AF66" s="78" t="s">
        <v>703</v>
      </c>
      <c r="AG66" s="96" t="s">
        <v>703</v>
      </c>
    </row>
    <row r="67" spans="1:33" ht="78.75" x14ac:dyDescent="0.25">
      <c r="A67" s="90"/>
      <c r="B67" s="192">
        <v>2016</v>
      </c>
      <c r="C67" s="192" t="s">
        <v>273</v>
      </c>
      <c r="D67" s="192" t="s">
        <v>178</v>
      </c>
      <c r="E67" s="192">
        <v>6</v>
      </c>
      <c r="F67" s="192" t="s">
        <v>14</v>
      </c>
      <c r="G67" s="192" t="s">
        <v>75</v>
      </c>
      <c r="H67" s="192" t="s">
        <v>275</v>
      </c>
      <c r="I67" s="192" t="s">
        <v>319</v>
      </c>
      <c r="J67" s="192" t="s">
        <v>320</v>
      </c>
      <c r="K67" s="192" t="s">
        <v>13</v>
      </c>
      <c r="L67" s="192" t="s">
        <v>321</v>
      </c>
      <c r="M67" s="192" t="s">
        <v>157</v>
      </c>
      <c r="N67" s="192">
        <v>3</v>
      </c>
      <c r="O67" s="210">
        <v>4323.3100000000004</v>
      </c>
      <c r="P67" s="192" t="s">
        <v>158</v>
      </c>
      <c r="Q67" s="192" t="s">
        <v>8</v>
      </c>
      <c r="R67" s="192" t="s">
        <v>7</v>
      </c>
      <c r="S67" s="192" t="s">
        <v>158</v>
      </c>
      <c r="T67" s="192" t="s">
        <v>159</v>
      </c>
      <c r="U67" s="192" t="s">
        <v>159</v>
      </c>
      <c r="V67" s="192" t="s">
        <v>276</v>
      </c>
      <c r="W67" s="211">
        <v>42669</v>
      </c>
      <c r="X67" s="211">
        <v>42669</v>
      </c>
      <c r="Y67" s="192">
        <v>37504</v>
      </c>
      <c r="Z67" s="192" t="s">
        <v>440</v>
      </c>
      <c r="AA67" s="210">
        <v>4323.3100000000004</v>
      </c>
      <c r="AB67" s="192">
        <v>0</v>
      </c>
      <c r="AC67" s="537">
        <v>4323.3100000000004</v>
      </c>
      <c r="AD67" s="538">
        <v>42654</v>
      </c>
      <c r="AE67" s="129" t="s">
        <v>703</v>
      </c>
      <c r="AF67" s="130" t="s">
        <v>703</v>
      </c>
      <c r="AG67" s="125" t="s">
        <v>703</v>
      </c>
    </row>
    <row r="68" spans="1:33" x14ac:dyDescent="0.25">
      <c r="A68" s="90"/>
      <c r="B68" s="412" t="s">
        <v>668</v>
      </c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412"/>
      <c r="P68" s="412"/>
      <c r="Q68" s="412"/>
      <c r="R68" s="523" t="s">
        <v>667</v>
      </c>
      <c r="S68" s="522"/>
      <c r="T68" s="522"/>
      <c r="U68" s="522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</row>
    <row r="69" spans="1:33" ht="113.25" customHeight="1" thickBot="1" x14ac:dyDescent="0.3">
      <c r="A69" s="9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82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</row>
    <row r="70" spans="1:33" ht="16.5" thickTop="1" thickBot="1" x14ac:dyDescent="0.3">
      <c r="A70" s="90"/>
      <c r="B70" s="408" t="s">
        <v>677</v>
      </c>
      <c r="C70" s="409"/>
      <c r="D70" s="409"/>
      <c r="E70" s="409"/>
      <c r="F70" s="111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82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</row>
    <row r="71" spans="1:33" ht="33.75" customHeight="1" thickTop="1" thickBot="1" x14ac:dyDescent="0.3">
      <c r="A71" s="90"/>
      <c r="B71" s="381" t="s">
        <v>125</v>
      </c>
      <c r="C71" s="381" t="s">
        <v>126</v>
      </c>
      <c r="D71" s="381" t="s">
        <v>127</v>
      </c>
      <c r="E71" s="381" t="s">
        <v>128</v>
      </c>
      <c r="F71" s="367" t="s">
        <v>129</v>
      </c>
      <c r="G71" s="367" t="s">
        <v>130</v>
      </c>
      <c r="H71" s="367" t="s">
        <v>131</v>
      </c>
      <c r="I71" s="364" t="s">
        <v>132</v>
      </c>
      <c r="J71" s="365"/>
      <c r="K71" s="366"/>
      <c r="L71" s="367" t="s">
        <v>830</v>
      </c>
      <c r="M71" s="367" t="s">
        <v>133</v>
      </c>
      <c r="N71" s="367" t="s">
        <v>134</v>
      </c>
      <c r="O71" s="367" t="s">
        <v>135</v>
      </c>
      <c r="P71" s="364" t="s">
        <v>136</v>
      </c>
      <c r="Q71" s="365"/>
      <c r="R71" s="366"/>
      <c r="S71" s="364" t="s">
        <v>137</v>
      </c>
      <c r="T71" s="365"/>
      <c r="U71" s="366"/>
      <c r="V71" s="367" t="s">
        <v>138</v>
      </c>
      <c r="W71" s="364" t="s">
        <v>139</v>
      </c>
      <c r="X71" s="366"/>
      <c r="Y71" s="364" t="s">
        <v>140</v>
      </c>
      <c r="Z71" s="365"/>
      <c r="AA71" s="365"/>
      <c r="AB71" s="365"/>
      <c r="AC71" s="366"/>
      <c r="AD71" s="364" t="s">
        <v>141</v>
      </c>
      <c r="AE71" s="365"/>
      <c r="AF71" s="365"/>
      <c r="AG71" s="366"/>
    </row>
    <row r="72" spans="1:33" ht="147" thickTop="1" x14ac:dyDescent="0.25">
      <c r="A72" s="90"/>
      <c r="B72" s="382"/>
      <c r="C72" s="382"/>
      <c r="D72" s="382"/>
      <c r="E72" s="382"/>
      <c r="F72" s="368"/>
      <c r="G72" s="368"/>
      <c r="H72" s="368"/>
      <c r="I72" s="306" t="s">
        <v>3</v>
      </c>
      <c r="J72" s="70" t="s">
        <v>4</v>
      </c>
      <c r="K72" s="70" t="s">
        <v>5</v>
      </c>
      <c r="L72" s="368"/>
      <c r="M72" s="368"/>
      <c r="N72" s="368"/>
      <c r="O72" s="368"/>
      <c r="P72" s="306" t="s">
        <v>142</v>
      </c>
      <c r="Q72" s="70" t="s">
        <v>143</v>
      </c>
      <c r="R72" s="70" t="s">
        <v>144</v>
      </c>
      <c r="S72" s="306" t="s">
        <v>142</v>
      </c>
      <c r="T72" s="70" t="s">
        <v>143</v>
      </c>
      <c r="U72" s="70" t="s">
        <v>144</v>
      </c>
      <c r="V72" s="368"/>
      <c r="W72" s="307" t="s">
        <v>145</v>
      </c>
      <c r="X72" s="307" t="s">
        <v>146</v>
      </c>
      <c r="Y72" s="306" t="s">
        <v>147</v>
      </c>
      <c r="Z72" s="70" t="s">
        <v>148</v>
      </c>
      <c r="AA72" s="70" t="s">
        <v>149</v>
      </c>
      <c r="AB72" s="307" t="s">
        <v>150</v>
      </c>
      <c r="AC72" s="307" t="s">
        <v>151</v>
      </c>
      <c r="AD72" s="307" t="s">
        <v>152</v>
      </c>
      <c r="AE72" s="307" t="s">
        <v>153</v>
      </c>
      <c r="AF72" s="307" t="s">
        <v>154</v>
      </c>
      <c r="AG72" s="186" t="s">
        <v>155</v>
      </c>
    </row>
    <row r="73" spans="1:33" x14ac:dyDescent="0.25">
      <c r="A73" s="90"/>
      <c r="B73" s="445" t="s">
        <v>935</v>
      </c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446"/>
      <c r="P73" s="446"/>
      <c r="Q73" s="446"/>
      <c r="R73" s="446"/>
      <c r="S73" s="447"/>
      <c r="T73" s="38" t="s">
        <v>676</v>
      </c>
      <c r="U73" s="38" t="s">
        <v>676</v>
      </c>
      <c r="V73" s="38" t="s">
        <v>676</v>
      </c>
      <c r="W73" s="38" t="s">
        <v>676</v>
      </c>
      <c r="X73" s="38" t="s">
        <v>676</v>
      </c>
      <c r="Y73" s="38" t="s">
        <v>676</v>
      </c>
      <c r="Z73" s="38" t="s">
        <v>676</v>
      </c>
      <c r="AA73" s="38" t="s">
        <v>676</v>
      </c>
      <c r="AB73" s="38" t="s">
        <v>676</v>
      </c>
      <c r="AC73" s="38" t="s">
        <v>676</v>
      </c>
      <c r="AD73" s="38" t="s">
        <v>676</v>
      </c>
      <c r="AE73" s="38" t="s">
        <v>676</v>
      </c>
      <c r="AF73" s="38" t="s">
        <v>676</v>
      </c>
      <c r="AG73" s="38" t="s">
        <v>676</v>
      </c>
    </row>
    <row r="74" spans="1:33" x14ac:dyDescent="0.25">
      <c r="A74" s="90"/>
      <c r="B74" s="38" t="s">
        <v>676</v>
      </c>
      <c r="C74" s="38" t="s">
        <v>676</v>
      </c>
      <c r="D74" s="38" t="s">
        <v>676</v>
      </c>
      <c r="E74" s="38" t="s">
        <v>676</v>
      </c>
      <c r="F74" s="38" t="s">
        <v>676</v>
      </c>
      <c r="G74" s="38" t="s">
        <v>676</v>
      </c>
      <c r="H74" s="38" t="s">
        <v>676</v>
      </c>
      <c r="I74" s="38" t="s">
        <v>676</v>
      </c>
      <c r="J74" s="38" t="s">
        <v>676</v>
      </c>
      <c r="K74" s="38" t="s">
        <v>676</v>
      </c>
      <c r="L74" s="38" t="s">
        <v>676</v>
      </c>
      <c r="M74" s="38" t="s">
        <v>676</v>
      </c>
      <c r="N74" s="38" t="s">
        <v>676</v>
      </c>
      <c r="O74" s="38" t="s">
        <v>676</v>
      </c>
      <c r="P74" s="38" t="s">
        <v>676</v>
      </c>
      <c r="Q74" s="38" t="s">
        <v>676</v>
      </c>
      <c r="R74" s="38" t="s">
        <v>676</v>
      </c>
      <c r="S74" s="38" t="s">
        <v>676</v>
      </c>
      <c r="T74" s="38" t="s">
        <v>676</v>
      </c>
      <c r="U74" s="38" t="s">
        <v>676</v>
      </c>
      <c r="V74" s="38" t="s">
        <v>676</v>
      </c>
      <c r="W74" s="38" t="s">
        <v>676</v>
      </c>
      <c r="X74" s="38" t="s">
        <v>676</v>
      </c>
      <c r="Y74" s="38" t="s">
        <v>676</v>
      </c>
      <c r="Z74" s="38" t="s">
        <v>676</v>
      </c>
      <c r="AA74" s="38" t="s">
        <v>676</v>
      </c>
      <c r="AB74" s="38" t="s">
        <v>676</v>
      </c>
      <c r="AC74" s="38" t="s">
        <v>676</v>
      </c>
      <c r="AD74" s="38" t="s">
        <v>676</v>
      </c>
      <c r="AE74" s="38" t="s">
        <v>676</v>
      </c>
      <c r="AF74" s="38" t="s">
        <v>676</v>
      </c>
      <c r="AG74" s="38" t="s">
        <v>676</v>
      </c>
    </row>
    <row r="75" spans="1:33" x14ac:dyDescent="0.25">
      <c r="A75" s="90"/>
      <c r="B75" s="38" t="s">
        <v>676</v>
      </c>
      <c r="C75" s="38" t="s">
        <v>676</v>
      </c>
      <c r="D75" s="38" t="s">
        <v>676</v>
      </c>
      <c r="E75" s="38" t="s">
        <v>676</v>
      </c>
      <c r="F75" s="38" t="s">
        <v>676</v>
      </c>
      <c r="G75" s="38" t="s">
        <v>676</v>
      </c>
      <c r="H75" s="38" t="s">
        <v>676</v>
      </c>
      <c r="I75" s="38" t="s">
        <v>676</v>
      </c>
      <c r="J75" s="38" t="s">
        <v>676</v>
      </c>
      <c r="K75" s="38" t="s">
        <v>676</v>
      </c>
      <c r="L75" s="38" t="s">
        <v>676</v>
      </c>
      <c r="M75" s="38" t="s">
        <v>676</v>
      </c>
      <c r="N75" s="38" t="s">
        <v>676</v>
      </c>
      <c r="O75" s="38" t="s">
        <v>676</v>
      </c>
      <c r="P75" s="38" t="s">
        <v>676</v>
      </c>
      <c r="Q75" s="38" t="s">
        <v>676</v>
      </c>
      <c r="R75" s="38" t="s">
        <v>676</v>
      </c>
      <c r="S75" s="38" t="s">
        <v>676</v>
      </c>
      <c r="T75" s="38" t="s">
        <v>676</v>
      </c>
      <c r="U75" s="38" t="s">
        <v>676</v>
      </c>
      <c r="V75" s="38" t="s">
        <v>676</v>
      </c>
      <c r="W75" s="38" t="s">
        <v>676</v>
      </c>
      <c r="X75" s="38" t="s">
        <v>676</v>
      </c>
      <c r="Y75" s="38" t="s">
        <v>676</v>
      </c>
      <c r="Z75" s="38" t="s">
        <v>676</v>
      </c>
      <c r="AA75" s="38" t="s">
        <v>676</v>
      </c>
      <c r="AB75" s="38" t="s">
        <v>676</v>
      </c>
      <c r="AC75" s="38" t="s">
        <v>676</v>
      </c>
      <c r="AD75" s="38" t="s">
        <v>676</v>
      </c>
      <c r="AE75" s="38" t="s">
        <v>676</v>
      </c>
      <c r="AF75" s="38" t="s">
        <v>676</v>
      </c>
      <c r="AG75" s="38" t="s">
        <v>676</v>
      </c>
    </row>
    <row r="76" spans="1:33" x14ac:dyDescent="0.25">
      <c r="A76" s="90"/>
      <c r="B76" s="38" t="s">
        <v>676</v>
      </c>
      <c r="C76" s="38" t="s">
        <v>676</v>
      </c>
      <c r="D76" s="38" t="s">
        <v>676</v>
      </c>
      <c r="E76" s="38" t="s">
        <v>676</v>
      </c>
      <c r="F76" s="38" t="s">
        <v>676</v>
      </c>
      <c r="G76" s="38" t="s">
        <v>676</v>
      </c>
      <c r="H76" s="38" t="s">
        <v>676</v>
      </c>
      <c r="I76" s="38" t="s">
        <v>676</v>
      </c>
      <c r="J76" s="38" t="s">
        <v>676</v>
      </c>
      <c r="K76" s="38" t="s">
        <v>676</v>
      </c>
      <c r="L76" s="38" t="s">
        <v>676</v>
      </c>
      <c r="M76" s="38" t="s">
        <v>676</v>
      </c>
      <c r="N76" s="38" t="s">
        <v>676</v>
      </c>
      <c r="O76" s="38" t="s">
        <v>676</v>
      </c>
      <c r="P76" s="38" t="s">
        <v>676</v>
      </c>
      <c r="Q76" s="38" t="s">
        <v>676</v>
      </c>
      <c r="R76" s="38" t="s">
        <v>676</v>
      </c>
      <c r="S76" s="38" t="s">
        <v>676</v>
      </c>
      <c r="T76" s="38" t="s">
        <v>676</v>
      </c>
      <c r="U76" s="38" t="s">
        <v>676</v>
      </c>
      <c r="V76" s="38" t="s">
        <v>676</v>
      </c>
      <c r="W76" s="38" t="s">
        <v>676</v>
      </c>
      <c r="X76" s="38" t="s">
        <v>676</v>
      </c>
      <c r="Y76" s="38" t="s">
        <v>676</v>
      </c>
      <c r="Z76" s="38" t="s">
        <v>676</v>
      </c>
      <c r="AA76" s="38" t="s">
        <v>676</v>
      </c>
      <c r="AB76" s="38" t="s">
        <v>676</v>
      </c>
      <c r="AC76" s="38" t="s">
        <v>676</v>
      </c>
      <c r="AD76" s="38" t="s">
        <v>676</v>
      </c>
      <c r="AE76" s="38" t="s">
        <v>676</v>
      </c>
      <c r="AF76" s="38" t="s">
        <v>676</v>
      </c>
      <c r="AG76" s="38" t="s">
        <v>676</v>
      </c>
    </row>
    <row r="77" spans="1:33" x14ac:dyDescent="0.25">
      <c r="A77" s="90"/>
      <c r="B77" s="38" t="s">
        <v>676</v>
      </c>
      <c r="C77" s="38" t="s">
        <v>676</v>
      </c>
      <c r="D77" s="38" t="s">
        <v>676</v>
      </c>
      <c r="E77" s="38" t="s">
        <v>676</v>
      </c>
      <c r="F77" s="38" t="s">
        <v>676</v>
      </c>
      <c r="G77" s="38" t="s">
        <v>676</v>
      </c>
      <c r="H77" s="38" t="s">
        <v>676</v>
      </c>
      <c r="I77" s="38" t="s">
        <v>676</v>
      </c>
      <c r="J77" s="38" t="s">
        <v>676</v>
      </c>
      <c r="K77" s="38" t="s">
        <v>676</v>
      </c>
      <c r="L77" s="38" t="s">
        <v>676</v>
      </c>
      <c r="M77" s="38" t="s">
        <v>676</v>
      </c>
      <c r="N77" s="38" t="s">
        <v>676</v>
      </c>
      <c r="O77" s="38" t="s">
        <v>676</v>
      </c>
      <c r="P77" s="38" t="s">
        <v>676</v>
      </c>
      <c r="Q77" s="38" t="s">
        <v>676</v>
      </c>
      <c r="R77" s="38" t="s">
        <v>676</v>
      </c>
      <c r="S77" s="38" t="s">
        <v>676</v>
      </c>
      <c r="T77" s="38" t="s">
        <v>676</v>
      </c>
      <c r="U77" s="38" t="s">
        <v>676</v>
      </c>
      <c r="V77" s="38" t="s">
        <v>676</v>
      </c>
      <c r="W77" s="38" t="s">
        <v>676</v>
      </c>
      <c r="X77" s="38" t="s">
        <v>676</v>
      </c>
      <c r="Y77" s="38" t="s">
        <v>676</v>
      </c>
      <c r="Z77" s="38" t="s">
        <v>676</v>
      </c>
      <c r="AA77" s="38" t="s">
        <v>676</v>
      </c>
      <c r="AB77" s="38" t="s">
        <v>676</v>
      </c>
      <c r="AC77" s="38" t="s">
        <v>676</v>
      </c>
      <c r="AD77" s="38" t="s">
        <v>676</v>
      </c>
      <c r="AE77" s="38" t="s">
        <v>676</v>
      </c>
      <c r="AF77" s="38" t="s">
        <v>676</v>
      </c>
      <c r="AG77" s="38" t="s">
        <v>676</v>
      </c>
    </row>
    <row r="78" spans="1:33" x14ac:dyDescent="0.25">
      <c r="A78" s="90"/>
      <c r="B78" s="38" t="s">
        <v>676</v>
      </c>
      <c r="C78" s="38" t="s">
        <v>676</v>
      </c>
      <c r="D78" s="38" t="s">
        <v>676</v>
      </c>
      <c r="E78" s="38" t="s">
        <v>676</v>
      </c>
      <c r="F78" s="38" t="s">
        <v>676</v>
      </c>
      <c r="G78" s="38" t="s">
        <v>676</v>
      </c>
      <c r="H78" s="38" t="s">
        <v>676</v>
      </c>
      <c r="I78" s="38" t="s">
        <v>676</v>
      </c>
      <c r="J78" s="38" t="s">
        <v>676</v>
      </c>
      <c r="K78" s="38" t="s">
        <v>676</v>
      </c>
      <c r="L78" s="38" t="s">
        <v>676</v>
      </c>
      <c r="M78" s="38" t="s">
        <v>676</v>
      </c>
      <c r="N78" s="38" t="s">
        <v>676</v>
      </c>
      <c r="O78" s="38" t="s">
        <v>676</v>
      </c>
      <c r="P78" s="38" t="s">
        <v>676</v>
      </c>
      <c r="Q78" s="38" t="s">
        <v>676</v>
      </c>
      <c r="R78" s="38" t="s">
        <v>676</v>
      </c>
      <c r="S78" s="38" t="s">
        <v>676</v>
      </c>
      <c r="T78" s="38" t="s">
        <v>676</v>
      </c>
      <c r="U78" s="38" t="s">
        <v>676</v>
      </c>
      <c r="V78" s="38" t="s">
        <v>676</v>
      </c>
      <c r="W78" s="38" t="s">
        <v>676</v>
      </c>
      <c r="X78" s="38" t="s">
        <v>676</v>
      </c>
      <c r="Y78" s="38" t="s">
        <v>676</v>
      </c>
      <c r="Z78" s="38" t="s">
        <v>676</v>
      </c>
      <c r="AA78" s="38" t="s">
        <v>676</v>
      </c>
      <c r="AB78" s="38" t="s">
        <v>676</v>
      </c>
      <c r="AC78" s="38" t="s">
        <v>676</v>
      </c>
      <c r="AD78" s="38" t="s">
        <v>676</v>
      </c>
      <c r="AE78" s="38" t="s">
        <v>676</v>
      </c>
      <c r="AF78" s="38" t="s">
        <v>676</v>
      </c>
      <c r="AG78" s="38" t="s">
        <v>676</v>
      </c>
    </row>
    <row r="79" spans="1:33" x14ac:dyDescent="0.25">
      <c r="A79" s="90"/>
      <c r="B79" s="38" t="s">
        <v>676</v>
      </c>
      <c r="C79" s="38" t="s">
        <v>676</v>
      </c>
      <c r="D79" s="38" t="s">
        <v>676</v>
      </c>
      <c r="E79" s="38" t="s">
        <v>676</v>
      </c>
      <c r="F79" s="38" t="s">
        <v>676</v>
      </c>
      <c r="G79" s="38" t="s">
        <v>676</v>
      </c>
      <c r="H79" s="38" t="s">
        <v>676</v>
      </c>
      <c r="I79" s="38" t="s">
        <v>676</v>
      </c>
      <c r="J79" s="38" t="s">
        <v>676</v>
      </c>
      <c r="K79" s="38" t="s">
        <v>676</v>
      </c>
      <c r="L79" s="38" t="s">
        <v>676</v>
      </c>
      <c r="M79" s="38" t="s">
        <v>676</v>
      </c>
      <c r="N79" s="38" t="s">
        <v>676</v>
      </c>
      <c r="O79" s="38" t="s">
        <v>676</v>
      </c>
      <c r="P79" s="38" t="s">
        <v>676</v>
      </c>
      <c r="Q79" s="38" t="s">
        <v>676</v>
      </c>
      <c r="R79" s="38" t="s">
        <v>676</v>
      </c>
      <c r="S79" s="38" t="s">
        <v>676</v>
      </c>
      <c r="T79" s="38" t="s">
        <v>676</v>
      </c>
      <c r="U79" s="38" t="s">
        <v>676</v>
      </c>
      <c r="V79" s="38" t="s">
        <v>676</v>
      </c>
      <c r="W79" s="38" t="s">
        <v>676</v>
      </c>
      <c r="X79" s="38" t="s">
        <v>676</v>
      </c>
      <c r="Y79" s="38" t="s">
        <v>676</v>
      </c>
      <c r="Z79" s="38" t="s">
        <v>676</v>
      </c>
      <c r="AA79" s="38" t="s">
        <v>676</v>
      </c>
      <c r="AB79" s="38" t="s">
        <v>676</v>
      </c>
      <c r="AC79" s="38" t="s">
        <v>676</v>
      </c>
      <c r="AD79" s="38" t="s">
        <v>676</v>
      </c>
      <c r="AE79" s="38" t="s">
        <v>676</v>
      </c>
      <c r="AF79" s="38" t="s">
        <v>676</v>
      </c>
      <c r="AG79" s="38" t="s">
        <v>676</v>
      </c>
    </row>
    <row r="80" spans="1:33" x14ac:dyDescent="0.25">
      <c r="A80" s="90"/>
      <c r="B80" s="38" t="s">
        <v>676</v>
      </c>
      <c r="C80" s="38" t="s">
        <v>676</v>
      </c>
      <c r="D80" s="38" t="s">
        <v>676</v>
      </c>
      <c r="E80" s="38" t="s">
        <v>676</v>
      </c>
      <c r="F80" s="38" t="s">
        <v>676</v>
      </c>
      <c r="G80" s="38" t="s">
        <v>676</v>
      </c>
      <c r="H80" s="38" t="s">
        <v>676</v>
      </c>
      <c r="I80" s="38" t="s">
        <v>676</v>
      </c>
      <c r="J80" s="38" t="s">
        <v>676</v>
      </c>
      <c r="K80" s="38" t="s">
        <v>676</v>
      </c>
      <c r="L80" s="38" t="s">
        <v>676</v>
      </c>
      <c r="M80" s="38" t="s">
        <v>676</v>
      </c>
      <c r="N80" s="38" t="s">
        <v>676</v>
      </c>
      <c r="O80" s="38" t="s">
        <v>676</v>
      </c>
      <c r="P80" s="38" t="s">
        <v>676</v>
      </c>
      <c r="Q80" s="38" t="s">
        <v>676</v>
      </c>
      <c r="R80" s="38" t="s">
        <v>676</v>
      </c>
      <c r="S80" s="38" t="s">
        <v>676</v>
      </c>
      <c r="T80" s="38" t="s">
        <v>676</v>
      </c>
      <c r="U80" s="38" t="s">
        <v>676</v>
      </c>
      <c r="V80" s="38" t="s">
        <v>676</v>
      </c>
      <c r="W80" s="38" t="s">
        <v>676</v>
      </c>
      <c r="X80" s="38" t="s">
        <v>676</v>
      </c>
      <c r="Y80" s="38" t="s">
        <v>676</v>
      </c>
      <c r="Z80" s="38" t="s">
        <v>676</v>
      </c>
      <c r="AA80" s="38" t="s">
        <v>676</v>
      </c>
      <c r="AB80" s="38" t="s">
        <v>676</v>
      </c>
      <c r="AC80" s="38" t="s">
        <v>676</v>
      </c>
      <c r="AD80" s="38" t="s">
        <v>676</v>
      </c>
      <c r="AE80" s="38" t="s">
        <v>676</v>
      </c>
      <c r="AF80" s="38" t="s">
        <v>676</v>
      </c>
      <c r="AG80" s="38" t="s">
        <v>676</v>
      </c>
    </row>
    <row r="81" spans="1:33" x14ac:dyDescent="0.25">
      <c r="A81" s="90"/>
      <c r="B81" s="38" t="s">
        <v>676</v>
      </c>
      <c r="C81" s="38" t="s">
        <v>676</v>
      </c>
      <c r="D81" s="38" t="s">
        <v>676</v>
      </c>
      <c r="E81" s="38" t="s">
        <v>676</v>
      </c>
      <c r="F81" s="38" t="s">
        <v>676</v>
      </c>
      <c r="G81" s="38" t="s">
        <v>676</v>
      </c>
      <c r="H81" s="38" t="s">
        <v>676</v>
      </c>
      <c r="I81" s="38" t="s">
        <v>676</v>
      </c>
      <c r="J81" s="38" t="s">
        <v>676</v>
      </c>
      <c r="K81" s="38" t="s">
        <v>676</v>
      </c>
      <c r="L81" s="38" t="s">
        <v>676</v>
      </c>
      <c r="M81" s="38" t="s">
        <v>676</v>
      </c>
      <c r="N81" s="38" t="s">
        <v>676</v>
      </c>
      <c r="O81" s="38" t="s">
        <v>676</v>
      </c>
      <c r="P81" s="38" t="s">
        <v>676</v>
      </c>
      <c r="Q81" s="38" t="s">
        <v>676</v>
      </c>
      <c r="R81" s="38" t="s">
        <v>676</v>
      </c>
      <c r="S81" s="38" t="s">
        <v>676</v>
      </c>
      <c r="T81" s="38" t="s">
        <v>676</v>
      </c>
      <c r="U81" s="38" t="s">
        <v>676</v>
      </c>
      <c r="V81" s="38" t="s">
        <v>676</v>
      </c>
      <c r="W81" s="38" t="s">
        <v>676</v>
      </c>
      <c r="X81" s="38" t="s">
        <v>676</v>
      </c>
      <c r="Y81" s="38" t="s">
        <v>676</v>
      </c>
      <c r="Z81" s="38" t="s">
        <v>676</v>
      </c>
      <c r="AA81" s="38" t="s">
        <v>676</v>
      </c>
      <c r="AB81" s="38" t="s">
        <v>676</v>
      </c>
      <c r="AC81" s="38" t="s">
        <v>676</v>
      </c>
      <c r="AD81" s="38" t="s">
        <v>676</v>
      </c>
      <c r="AE81" s="38" t="s">
        <v>676</v>
      </c>
      <c r="AF81" s="38" t="s">
        <v>676</v>
      </c>
      <c r="AG81" s="38" t="s">
        <v>676</v>
      </c>
    </row>
    <row r="82" spans="1:33" x14ac:dyDescent="0.25">
      <c r="A82" s="90"/>
      <c r="B82" s="38" t="s">
        <v>676</v>
      </c>
      <c r="C82" s="38" t="s">
        <v>676</v>
      </c>
      <c r="D82" s="38" t="s">
        <v>676</v>
      </c>
      <c r="E82" s="38" t="s">
        <v>676</v>
      </c>
      <c r="F82" s="38" t="s">
        <v>676</v>
      </c>
      <c r="G82" s="38" t="s">
        <v>676</v>
      </c>
      <c r="H82" s="38" t="s">
        <v>676</v>
      </c>
      <c r="I82" s="38" t="s">
        <v>676</v>
      </c>
      <c r="J82" s="38" t="s">
        <v>676</v>
      </c>
      <c r="K82" s="38" t="s">
        <v>676</v>
      </c>
      <c r="L82" s="38" t="s">
        <v>676</v>
      </c>
      <c r="M82" s="38" t="s">
        <v>676</v>
      </c>
      <c r="N82" s="38" t="s">
        <v>676</v>
      </c>
      <c r="O82" s="38" t="s">
        <v>676</v>
      </c>
      <c r="P82" s="38" t="s">
        <v>676</v>
      </c>
      <c r="Q82" s="38" t="s">
        <v>676</v>
      </c>
      <c r="R82" s="38" t="s">
        <v>676</v>
      </c>
      <c r="S82" s="38" t="s">
        <v>676</v>
      </c>
      <c r="T82" s="38" t="s">
        <v>676</v>
      </c>
      <c r="U82" s="38" t="s">
        <v>676</v>
      </c>
      <c r="V82" s="38" t="s">
        <v>676</v>
      </c>
      <c r="W82" s="38" t="s">
        <v>676</v>
      </c>
      <c r="X82" s="38" t="s">
        <v>676</v>
      </c>
      <c r="Y82" s="38" t="s">
        <v>676</v>
      </c>
      <c r="Z82" s="38" t="s">
        <v>676</v>
      </c>
      <c r="AA82" s="38" t="s">
        <v>676</v>
      </c>
      <c r="AB82" s="38" t="s">
        <v>676</v>
      </c>
      <c r="AC82" s="38" t="s">
        <v>676</v>
      </c>
      <c r="AD82" s="38" t="s">
        <v>676</v>
      </c>
      <c r="AE82" s="38" t="s">
        <v>676</v>
      </c>
      <c r="AF82" s="38" t="s">
        <v>676</v>
      </c>
      <c r="AG82" s="38" t="s">
        <v>676</v>
      </c>
    </row>
    <row r="83" spans="1:33" x14ac:dyDescent="0.25">
      <c r="A83" s="90"/>
      <c r="B83" s="38" t="s">
        <v>676</v>
      </c>
      <c r="C83" s="38" t="s">
        <v>676</v>
      </c>
      <c r="D83" s="38" t="s">
        <v>676</v>
      </c>
      <c r="E83" s="38" t="s">
        <v>676</v>
      </c>
      <c r="F83" s="38" t="s">
        <v>676</v>
      </c>
      <c r="G83" s="38" t="s">
        <v>676</v>
      </c>
      <c r="H83" s="38" t="s">
        <v>676</v>
      </c>
      <c r="I83" s="38" t="s">
        <v>676</v>
      </c>
      <c r="J83" s="38" t="s">
        <v>676</v>
      </c>
      <c r="K83" s="38" t="s">
        <v>676</v>
      </c>
      <c r="L83" s="38" t="s">
        <v>676</v>
      </c>
      <c r="M83" s="38" t="s">
        <v>676</v>
      </c>
      <c r="N83" s="38" t="s">
        <v>676</v>
      </c>
      <c r="O83" s="38" t="s">
        <v>676</v>
      </c>
      <c r="P83" s="38" t="s">
        <v>676</v>
      </c>
      <c r="Q83" s="38" t="s">
        <v>676</v>
      </c>
      <c r="R83" s="38" t="s">
        <v>676</v>
      </c>
      <c r="S83" s="38" t="s">
        <v>676</v>
      </c>
      <c r="T83" s="38" t="s">
        <v>676</v>
      </c>
      <c r="U83" s="38" t="s">
        <v>676</v>
      </c>
      <c r="V83" s="38" t="s">
        <v>676</v>
      </c>
      <c r="W83" s="38" t="s">
        <v>676</v>
      </c>
      <c r="X83" s="38" t="s">
        <v>676</v>
      </c>
      <c r="Y83" s="38" t="s">
        <v>676</v>
      </c>
      <c r="Z83" s="38" t="s">
        <v>676</v>
      </c>
      <c r="AA83" s="38" t="s">
        <v>676</v>
      </c>
      <c r="AB83" s="38" t="s">
        <v>676</v>
      </c>
      <c r="AC83" s="38" t="s">
        <v>676</v>
      </c>
      <c r="AD83" s="38" t="s">
        <v>676</v>
      </c>
      <c r="AE83" s="38" t="s">
        <v>676</v>
      </c>
      <c r="AF83" s="38" t="s">
        <v>676</v>
      </c>
      <c r="AG83" s="38" t="s">
        <v>676</v>
      </c>
    </row>
    <row r="84" spans="1:33" x14ac:dyDescent="0.25">
      <c r="A84" s="90"/>
      <c r="B84" s="38" t="s">
        <v>676</v>
      </c>
      <c r="C84" s="38" t="s">
        <v>676</v>
      </c>
      <c r="D84" s="38" t="s">
        <v>676</v>
      </c>
      <c r="E84" s="38" t="s">
        <v>676</v>
      </c>
      <c r="F84" s="38" t="s">
        <v>676</v>
      </c>
      <c r="G84" s="38" t="s">
        <v>676</v>
      </c>
      <c r="H84" s="38" t="s">
        <v>676</v>
      </c>
      <c r="I84" s="38" t="s">
        <v>676</v>
      </c>
      <c r="J84" s="38" t="s">
        <v>676</v>
      </c>
      <c r="K84" s="38" t="s">
        <v>676</v>
      </c>
      <c r="L84" s="38" t="s">
        <v>676</v>
      </c>
      <c r="M84" s="38" t="s">
        <v>676</v>
      </c>
      <c r="N84" s="38" t="s">
        <v>676</v>
      </c>
      <c r="O84" s="38" t="s">
        <v>676</v>
      </c>
      <c r="P84" s="38" t="s">
        <v>676</v>
      </c>
      <c r="Q84" s="38" t="s">
        <v>676</v>
      </c>
      <c r="R84" s="38" t="s">
        <v>676</v>
      </c>
      <c r="S84" s="38" t="s">
        <v>676</v>
      </c>
      <c r="T84" s="38" t="s">
        <v>676</v>
      </c>
      <c r="U84" s="38" t="s">
        <v>676</v>
      </c>
      <c r="V84" s="38" t="s">
        <v>676</v>
      </c>
      <c r="W84" s="38" t="s">
        <v>676</v>
      </c>
      <c r="X84" s="38" t="s">
        <v>676</v>
      </c>
      <c r="Y84" s="38" t="s">
        <v>676</v>
      </c>
      <c r="Z84" s="38" t="s">
        <v>676</v>
      </c>
      <c r="AA84" s="38" t="s">
        <v>676</v>
      </c>
      <c r="AB84" s="38" t="s">
        <v>676</v>
      </c>
      <c r="AC84" s="38" t="s">
        <v>676</v>
      </c>
      <c r="AD84" s="38" t="s">
        <v>676</v>
      </c>
      <c r="AE84" s="38" t="s">
        <v>676</v>
      </c>
      <c r="AF84" s="38" t="s">
        <v>676</v>
      </c>
      <c r="AG84" s="38" t="s">
        <v>676</v>
      </c>
    </row>
    <row r="85" spans="1:33" x14ac:dyDescent="0.25">
      <c r="A85" s="90"/>
      <c r="B85" s="38" t="s">
        <v>676</v>
      </c>
      <c r="C85" s="38" t="s">
        <v>676</v>
      </c>
      <c r="D85" s="38" t="s">
        <v>676</v>
      </c>
      <c r="E85" s="38" t="s">
        <v>676</v>
      </c>
      <c r="F85" s="38" t="s">
        <v>676</v>
      </c>
      <c r="G85" s="38" t="s">
        <v>676</v>
      </c>
      <c r="H85" s="38" t="s">
        <v>676</v>
      </c>
      <c r="I85" s="38" t="s">
        <v>676</v>
      </c>
      <c r="J85" s="38" t="s">
        <v>676</v>
      </c>
      <c r="K85" s="38" t="s">
        <v>676</v>
      </c>
      <c r="L85" s="38" t="s">
        <v>676</v>
      </c>
      <c r="M85" s="38" t="s">
        <v>676</v>
      </c>
      <c r="N85" s="38" t="s">
        <v>676</v>
      </c>
      <c r="O85" s="38" t="s">
        <v>676</v>
      </c>
      <c r="P85" s="38" t="s">
        <v>676</v>
      </c>
      <c r="Q85" s="38" t="s">
        <v>676</v>
      </c>
      <c r="R85" s="38" t="s">
        <v>676</v>
      </c>
      <c r="S85" s="38" t="s">
        <v>676</v>
      </c>
      <c r="T85" s="38" t="s">
        <v>676</v>
      </c>
      <c r="U85" s="38" t="s">
        <v>676</v>
      </c>
      <c r="V85" s="38" t="s">
        <v>676</v>
      </c>
      <c r="W85" s="38" t="s">
        <v>676</v>
      </c>
      <c r="X85" s="38" t="s">
        <v>676</v>
      </c>
      <c r="Y85" s="38" t="s">
        <v>676</v>
      </c>
      <c r="Z85" s="38" t="s">
        <v>676</v>
      </c>
      <c r="AA85" s="38" t="s">
        <v>676</v>
      </c>
      <c r="AB85" s="38" t="s">
        <v>676</v>
      </c>
      <c r="AC85" s="38" t="s">
        <v>676</v>
      </c>
      <c r="AD85" s="38" t="s">
        <v>676</v>
      </c>
      <c r="AE85" s="38" t="s">
        <v>676</v>
      </c>
      <c r="AF85" s="38" t="s">
        <v>676</v>
      </c>
      <c r="AG85" s="38" t="s">
        <v>676</v>
      </c>
    </row>
    <row r="86" spans="1:33" x14ac:dyDescent="0.25">
      <c r="A86" s="90"/>
      <c r="B86" s="38" t="s">
        <v>676</v>
      </c>
      <c r="C86" s="38" t="s">
        <v>676</v>
      </c>
      <c r="D86" s="38" t="s">
        <v>676</v>
      </c>
      <c r="E86" s="38" t="s">
        <v>676</v>
      </c>
      <c r="F86" s="38" t="s">
        <v>676</v>
      </c>
      <c r="G86" s="38" t="s">
        <v>676</v>
      </c>
      <c r="H86" s="38" t="s">
        <v>676</v>
      </c>
      <c r="I86" s="38" t="s">
        <v>676</v>
      </c>
      <c r="J86" s="38" t="s">
        <v>676</v>
      </c>
      <c r="K86" s="38" t="s">
        <v>676</v>
      </c>
      <c r="L86" s="38" t="s">
        <v>676</v>
      </c>
      <c r="M86" s="38" t="s">
        <v>676</v>
      </c>
      <c r="N86" s="38" t="s">
        <v>676</v>
      </c>
      <c r="O86" s="38" t="s">
        <v>676</v>
      </c>
      <c r="P86" s="38" t="s">
        <v>676</v>
      </c>
      <c r="Q86" s="38" t="s">
        <v>676</v>
      </c>
      <c r="R86" s="38" t="s">
        <v>676</v>
      </c>
      <c r="S86" s="38" t="s">
        <v>676</v>
      </c>
      <c r="T86" s="38" t="s">
        <v>676</v>
      </c>
      <c r="U86" s="38" t="s">
        <v>676</v>
      </c>
      <c r="V86" s="38" t="s">
        <v>676</v>
      </c>
      <c r="W86" s="38" t="s">
        <v>676</v>
      </c>
      <c r="X86" s="38" t="s">
        <v>676</v>
      </c>
      <c r="Y86" s="38" t="s">
        <v>676</v>
      </c>
      <c r="Z86" s="38" t="s">
        <v>676</v>
      </c>
      <c r="AA86" s="38" t="s">
        <v>676</v>
      </c>
      <c r="AB86" s="38" t="s">
        <v>676</v>
      </c>
      <c r="AC86" s="38" t="s">
        <v>676</v>
      </c>
      <c r="AD86" s="38" t="s">
        <v>676</v>
      </c>
      <c r="AE86" s="38" t="s">
        <v>676</v>
      </c>
      <c r="AF86" s="38" t="s">
        <v>676</v>
      </c>
      <c r="AG86" s="38" t="s">
        <v>676</v>
      </c>
    </row>
    <row r="87" spans="1:33" x14ac:dyDescent="0.25">
      <c r="A87" s="90"/>
      <c r="B87" s="38" t="s">
        <v>676</v>
      </c>
      <c r="C87" s="38" t="s">
        <v>676</v>
      </c>
      <c r="D87" s="38" t="s">
        <v>676</v>
      </c>
      <c r="E87" s="38" t="s">
        <v>676</v>
      </c>
      <c r="F87" s="38" t="s">
        <v>676</v>
      </c>
      <c r="G87" s="38" t="s">
        <v>676</v>
      </c>
      <c r="H87" s="38" t="s">
        <v>676</v>
      </c>
      <c r="I87" s="38" t="s">
        <v>676</v>
      </c>
      <c r="J87" s="38" t="s">
        <v>676</v>
      </c>
      <c r="K87" s="38" t="s">
        <v>676</v>
      </c>
      <c r="L87" s="38" t="s">
        <v>676</v>
      </c>
      <c r="M87" s="38" t="s">
        <v>676</v>
      </c>
      <c r="N87" s="38" t="s">
        <v>676</v>
      </c>
      <c r="O87" s="38" t="s">
        <v>676</v>
      </c>
      <c r="P87" s="38" t="s">
        <v>676</v>
      </c>
      <c r="Q87" s="38" t="s">
        <v>676</v>
      </c>
      <c r="R87" s="38" t="s">
        <v>676</v>
      </c>
      <c r="S87" s="38" t="s">
        <v>676</v>
      </c>
      <c r="T87" s="38" t="s">
        <v>676</v>
      </c>
      <c r="U87" s="38" t="s">
        <v>676</v>
      </c>
      <c r="V87" s="38" t="s">
        <v>676</v>
      </c>
      <c r="W87" s="38" t="s">
        <v>676</v>
      </c>
      <c r="X87" s="38" t="s">
        <v>676</v>
      </c>
      <c r="Y87" s="38" t="s">
        <v>676</v>
      </c>
      <c r="Z87" s="38" t="s">
        <v>676</v>
      </c>
      <c r="AA87" s="38" t="s">
        <v>676</v>
      </c>
      <c r="AB87" s="38" t="s">
        <v>676</v>
      </c>
      <c r="AC87" s="38" t="s">
        <v>676</v>
      </c>
      <c r="AD87" s="38" t="s">
        <v>676</v>
      </c>
      <c r="AE87" s="38" t="s">
        <v>676</v>
      </c>
      <c r="AF87" s="38" t="s">
        <v>676</v>
      </c>
      <c r="AG87" s="38" t="s">
        <v>676</v>
      </c>
    </row>
    <row r="88" spans="1:33" x14ac:dyDescent="0.25">
      <c r="A88" s="90"/>
      <c r="B88" s="38" t="s">
        <v>676</v>
      </c>
      <c r="C88" s="38" t="s">
        <v>676</v>
      </c>
      <c r="D88" s="38" t="s">
        <v>676</v>
      </c>
      <c r="E88" s="38" t="s">
        <v>676</v>
      </c>
      <c r="F88" s="38" t="s">
        <v>676</v>
      </c>
      <c r="G88" s="38" t="s">
        <v>676</v>
      </c>
      <c r="H88" s="38" t="s">
        <v>676</v>
      </c>
      <c r="I88" s="38" t="s">
        <v>676</v>
      </c>
      <c r="J88" s="38" t="s">
        <v>676</v>
      </c>
      <c r="K88" s="38" t="s">
        <v>676</v>
      </c>
      <c r="L88" s="38" t="s">
        <v>676</v>
      </c>
      <c r="M88" s="38" t="s">
        <v>676</v>
      </c>
      <c r="N88" s="38" t="s">
        <v>676</v>
      </c>
      <c r="O88" s="38" t="s">
        <v>676</v>
      </c>
      <c r="P88" s="38" t="s">
        <v>676</v>
      </c>
      <c r="Q88" s="38" t="s">
        <v>676</v>
      </c>
      <c r="R88" s="38" t="s">
        <v>676</v>
      </c>
      <c r="S88" s="38" t="s">
        <v>676</v>
      </c>
      <c r="T88" s="38" t="s">
        <v>676</v>
      </c>
      <c r="U88" s="38" t="s">
        <v>676</v>
      </c>
      <c r="V88" s="38" t="s">
        <v>676</v>
      </c>
      <c r="W88" s="38" t="s">
        <v>676</v>
      </c>
      <c r="X88" s="38" t="s">
        <v>676</v>
      </c>
      <c r="Y88" s="38" t="s">
        <v>676</v>
      </c>
      <c r="Z88" s="38" t="s">
        <v>676</v>
      </c>
      <c r="AA88" s="38" t="s">
        <v>676</v>
      </c>
      <c r="AB88" s="38" t="s">
        <v>676</v>
      </c>
      <c r="AC88" s="38" t="s">
        <v>676</v>
      </c>
      <c r="AD88" s="38" t="s">
        <v>676</v>
      </c>
      <c r="AE88" s="38" t="s">
        <v>676</v>
      </c>
      <c r="AF88" s="38" t="s">
        <v>676</v>
      </c>
      <c r="AG88" s="38" t="s">
        <v>676</v>
      </c>
    </row>
    <row r="89" spans="1:33" x14ac:dyDescent="0.25">
      <c r="A89" s="32"/>
      <c r="B89" s="38" t="s">
        <v>676</v>
      </c>
      <c r="C89" s="38" t="s">
        <v>676</v>
      </c>
      <c r="D89" s="38" t="s">
        <v>676</v>
      </c>
      <c r="E89" s="38" t="s">
        <v>676</v>
      </c>
      <c r="F89" s="38" t="s">
        <v>676</v>
      </c>
      <c r="G89" s="38" t="s">
        <v>676</v>
      </c>
      <c r="H89" s="38" t="s">
        <v>676</v>
      </c>
      <c r="I89" s="38" t="s">
        <v>676</v>
      </c>
      <c r="J89" s="38" t="s">
        <v>676</v>
      </c>
      <c r="K89" s="38" t="s">
        <v>676</v>
      </c>
      <c r="L89" s="38" t="s">
        <v>676</v>
      </c>
      <c r="M89" s="38" t="s">
        <v>676</v>
      </c>
      <c r="N89" s="38" t="s">
        <v>676</v>
      </c>
      <c r="O89" s="38" t="s">
        <v>676</v>
      </c>
      <c r="P89" s="38" t="s">
        <v>676</v>
      </c>
      <c r="Q89" s="38" t="s">
        <v>676</v>
      </c>
      <c r="R89" s="38" t="s">
        <v>676</v>
      </c>
      <c r="S89" s="38" t="s">
        <v>676</v>
      </c>
      <c r="T89" s="38" t="s">
        <v>676</v>
      </c>
      <c r="U89" s="38" t="s">
        <v>676</v>
      </c>
      <c r="V89" s="38" t="s">
        <v>676</v>
      </c>
      <c r="W89" s="38" t="s">
        <v>676</v>
      </c>
      <c r="X89" s="38" t="s">
        <v>676</v>
      </c>
      <c r="Y89" s="38" t="s">
        <v>676</v>
      </c>
      <c r="Z89" s="38" t="s">
        <v>676</v>
      </c>
      <c r="AA89" s="38" t="s">
        <v>676</v>
      </c>
      <c r="AB89" s="38" t="s">
        <v>676</v>
      </c>
      <c r="AC89" s="38" t="s">
        <v>676</v>
      </c>
      <c r="AD89" s="38" t="s">
        <v>676</v>
      </c>
      <c r="AE89" s="38" t="s">
        <v>676</v>
      </c>
      <c r="AF89" s="38" t="s">
        <v>676</v>
      </c>
      <c r="AG89" s="38" t="s">
        <v>676</v>
      </c>
    </row>
    <row r="90" spans="1:33" x14ac:dyDescent="0.25">
      <c r="A90" s="76"/>
      <c r="B90" s="38" t="s">
        <v>676</v>
      </c>
      <c r="C90" s="38" t="s">
        <v>676</v>
      </c>
      <c r="D90" s="38" t="s">
        <v>676</v>
      </c>
      <c r="E90" s="38" t="s">
        <v>676</v>
      </c>
      <c r="F90" s="38" t="s">
        <v>676</v>
      </c>
      <c r="G90" s="38" t="s">
        <v>676</v>
      </c>
      <c r="H90" s="38" t="s">
        <v>676</v>
      </c>
      <c r="I90" s="38" t="s">
        <v>676</v>
      </c>
      <c r="J90" s="38" t="s">
        <v>676</v>
      </c>
      <c r="K90" s="38" t="s">
        <v>676</v>
      </c>
      <c r="L90" s="38" t="s">
        <v>676</v>
      </c>
      <c r="M90" s="38" t="s">
        <v>676</v>
      </c>
      <c r="N90" s="38" t="s">
        <v>676</v>
      </c>
      <c r="O90" s="38" t="s">
        <v>676</v>
      </c>
      <c r="P90" s="38" t="s">
        <v>676</v>
      </c>
      <c r="Q90" s="38" t="s">
        <v>676</v>
      </c>
      <c r="R90" s="38" t="s">
        <v>676</v>
      </c>
      <c r="S90" s="38" t="s">
        <v>676</v>
      </c>
      <c r="T90" s="38" t="s">
        <v>676</v>
      </c>
      <c r="U90" s="38" t="s">
        <v>676</v>
      </c>
      <c r="V90" s="38" t="s">
        <v>676</v>
      </c>
      <c r="W90" s="38" t="s">
        <v>676</v>
      </c>
      <c r="X90" s="38" t="s">
        <v>676</v>
      </c>
      <c r="Y90" s="38" t="s">
        <v>676</v>
      </c>
      <c r="Z90" s="38" t="s">
        <v>676</v>
      </c>
      <c r="AA90" s="38" t="s">
        <v>676</v>
      </c>
      <c r="AB90" s="38" t="s">
        <v>676</v>
      </c>
      <c r="AC90" s="38" t="s">
        <v>676</v>
      </c>
      <c r="AD90" s="38" t="s">
        <v>676</v>
      </c>
      <c r="AE90" s="38" t="s">
        <v>676</v>
      </c>
      <c r="AF90" s="38" t="s">
        <v>676</v>
      </c>
      <c r="AG90" s="38" t="s">
        <v>676</v>
      </c>
    </row>
    <row r="91" spans="1:33" x14ac:dyDescent="0.25">
      <c r="A91" s="76"/>
      <c r="B91" s="38" t="s">
        <v>676</v>
      </c>
      <c r="C91" s="38" t="s">
        <v>676</v>
      </c>
      <c r="D91" s="38" t="s">
        <v>676</v>
      </c>
      <c r="E91" s="38" t="s">
        <v>676</v>
      </c>
      <c r="F91" s="38" t="s">
        <v>676</v>
      </c>
      <c r="G91" s="38" t="s">
        <v>676</v>
      </c>
      <c r="H91" s="38" t="s">
        <v>676</v>
      </c>
      <c r="I91" s="38" t="s">
        <v>676</v>
      </c>
      <c r="J91" s="38" t="s">
        <v>676</v>
      </c>
      <c r="K91" s="38" t="s">
        <v>676</v>
      </c>
      <c r="L91" s="38" t="s">
        <v>676</v>
      </c>
      <c r="M91" s="38" t="s">
        <v>676</v>
      </c>
      <c r="N91" s="38" t="s">
        <v>676</v>
      </c>
      <c r="O91" s="38" t="s">
        <v>676</v>
      </c>
      <c r="P91" s="38" t="s">
        <v>676</v>
      </c>
      <c r="Q91" s="38" t="s">
        <v>676</v>
      </c>
      <c r="R91" s="38" t="s">
        <v>676</v>
      </c>
      <c r="S91" s="38" t="s">
        <v>676</v>
      </c>
      <c r="T91" s="38" t="s">
        <v>676</v>
      </c>
      <c r="U91" s="38" t="s">
        <v>676</v>
      </c>
      <c r="V91" s="38" t="s">
        <v>676</v>
      </c>
      <c r="W91" s="38" t="s">
        <v>676</v>
      </c>
      <c r="X91" s="38" t="s">
        <v>676</v>
      </c>
      <c r="Y91" s="38" t="s">
        <v>676</v>
      </c>
      <c r="Z91" s="38" t="s">
        <v>676</v>
      </c>
      <c r="AA91" s="38" t="s">
        <v>676</v>
      </c>
      <c r="AB91" s="38" t="s">
        <v>676</v>
      </c>
      <c r="AC91" s="38" t="s">
        <v>676</v>
      </c>
      <c r="AD91" s="38" t="s">
        <v>676</v>
      </c>
      <c r="AE91" s="38" t="s">
        <v>676</v>
      </c>
      <c r="AF91" s="38" t="s">
        <v>676</v>
      </c>
      <c r="AG91" s="38" t="s">
        <v>676</v>
      </c>
    </row>
    <row r="92" spans="1:33" ht="15" customHeight="1" x14ac:dyDescent="0.25">
      <c r="A92" s="32"/>
      <c r="B92" s="38" t="s">
        <v>676</v>
      </c>
      <c r="C92" s="38" t="s">
        <v>676</v>
      </c>
      <c r="D92" s="38" t="s">
        <v>676</v>
      </c>
      <c r="E92" s="38" t="s">
        <v>676</v>
      </c>
      <c r="F92" s="38" t="s">
        <v>676</v>
      </c>
      <c r="G92" s="38" t="s">
        <v>676</v>
      </c>
      <c r="H92" s="38" t="s">
        <v>676</v>
      </c>
      <c r="I92" s="38" t="s">
        <v>676</v>
      </c>
      <c r="J92" s="38" t="s">
        <v>676</v>
      </c>
      <c r="K92" s="38" t="s">
        <v>676</v>
      </c>
      <c r="L92" s="38" t="s">
        <v>676</v>
      </c>
      <c r="M92" s="38" t="s">
        <v>676</v>
      </c>
      <c r="N92" s="38" t="s">
        <v>676</v>
      </c>
      <c r="O92" s="38" t="s">
        <v>676</v>
      </c>
      <c r="P92" s="38" t="s">
        <v>676</v>
      </c>
      <c r="Q92" s="38" t="s">
        <v>676</v>
      </c>
      <c r="R92" s="38" t="s">
        <v>676</v>
      </c>
      <c r="S92" s="38" t="s">
        <v>676</v>
      </c>
      <c r="T92" s="38" t="s">
        <v>676</v>
      </c>
      <c r="U92" s="38" t="s">
        <v>676</v>
      </c>
      <c r="V92" s="38" t="s">
        <v>676</v>
      </c>
      <c r="W92" s="38" t="s">
        <v>676</v>
      </c>
      <c r="X92" s="38" t="s">
        <v>676</v>
      </c>
      <c r="Y92" s="38" t="s">
        <v>676</v>
      </c>
      <c r="Z92" s="38" t="s">
        <v>676</v>
      </c>
      <c r="AA92" s="38" t="s">
        <v>676</v>
      </c>
      <c r="AB92" s="38" t="s">
        <v>676</v>
      </c>
      <c r="AC92" s="38" t="s">
        <v>676</v>
      </c>
      <c r="AD92" s="38" t="s">
        <v>676</v>
      </c>
      <c r="AE92" s="38" t="s">
        <v>676</v>
      </c>
      <c r="AF92" s="38" t="s">
        <v>676</v>
      </c>
      <c r="AG92" s="38" t="s">
        <v>676</v>
      </c>
    </row>
    <row r="93" spans="1:33" x14ac:dyDescent="0.25">
      <c r="A93" s="76"/>
      <c r="B93" s="38" t="s">
        <v>676</v>
      </c>
      <c r="C93" s="38" t="s">
        <v>676</v>
      </c>
      <c r="D93" s="38" t="s">
        <v>676</v>
      </c>
      <c r="E93" s="38" t="s">
        <v>676</v>
      </c>
      <c r="F93" s="38" t="s">
        <v>676</v>
      </c>
      <c r="G93" s="38" t="s">
        <v>676</v>
      </c>
      <c r="H93" s="38" t="s">
        <v>676</v>
      </c>
      <c r="I93" s="38" t="s">
        <v>676</v>
      </c>
      <c r="J93" s="38" t="s">
        <v>676</v>
      </c>
      <c r="K93" s="38" t="s">
        <v>676</v>
      </c>
      <c r="L93" s="38" t="s">
        <v>676</v>
      </c>
      <c r="M93" s="38" t="s">
        <v>676</v>
      </c>
      <c r="N93" s="38" t="s">
        <v>676</v>
      </c>
      <c r="O93" s="38" t="s">
        <v>676</v>
      </c>
      <c r="P93" s="38" t="s">
        <v>676</v>
      </c>
      <c r="Q93" s="38" t="s">
        <v>676</v>
      </c>
      <c r="R93" s="38" t="s">
        <v>676</v>
      </c>
      <c r="S93" s="38" t="s">
        <v>676</v>
      </c>
      <c r="T93" s="38" t="s">
        <v>676</v>
      </c>
      <c r="U93" s="38" t="s">
        <v>676</v>
      </c>
      <c r="V93" s="38" t="s">
        <v>676</v>
      </c>
      <c r="W93" s="38" t="s">
        <v>676</v>
      </c>
      <c r="X93" s="38" t="s">
        <v>676</v>
      </c>
      <c r="Y93" s="38" t="s">
        <v>676</v>
      </c>
      <c r="Z93" s="38" t="s">
        <v>676</v>
      </c>
      <c r="AA93" s="38" t="s">
        <v>676</v>
      </c>
      <c r="AB93" s="38" t="s">
        <v>676</v>
      </c>
      <c r="AC93" s="38" t="s">
        <v>676</v>
      </c>
      <c r="AD93" s="38" t="s">
        <v>676</v>
      </c>
      <c r="AE93" s="38" t="s">
        <v>676</v>
      </c>
      <c r="AF93" s="38" t="s">
        <v>676</v>
      </c>
      <c r="AG93" s="38" t="s">
        <v>676</v>
      </c>
    </row>
    <row r="94" spans="1:33" x14ac:dyDescent="0.25">
      <c r="A94" s="76"/>
      <c r="B94" s="38" t="s">
        <v>676</v>
      </c>
      <c r="C94" s="38" t="s">
        <v>676</v>
      </c>
      <c r="D94" s="38" t="s">
        <v>676</v>
      </c>
      <c r="E94" s="38" t="s">
        <v>676</v>
      </c>
      <c r="F94" s="38" t="s">
        <v>676</v>
      </c>
      <c r="G94" s="38" t="s">
        <v>676</v>
      </c>
      <c r="H94" s="38" t="s">
        <v>676</v>
      </c>
      <c r="I94" s="38" t="s">
        <v>676</v>
      </c>
      <c r="J94" s="38" t="s">
        <v>676</v>
      </c>
      <c r="K94" s="38" t="s">
        <v>676</v>
      </c>
      <c r="L94" s="38" t="s">
        <v>676</v>
      </c>
      <c r="M94" s="38" t="s">
        <v>676</v>
      </c>
      <c r="N94" s="38" t="s">
        <v>676</v>
      </c>
      <c r="O94" s="38" t="s">
        <v>676</v>
      </c>
      <c r="P94" s="38" t="s">
        <v>676</v>
      </c>
      <c r="Q94" s="38" t="s">
        <v>676</v>
      </c>
      <c r="R94" s="38" t="s">
        <v>676</v>
      </c>
      <c r="S94" s="38" t="s">
        <v>676</v>
      </c>
      <c r="T94" s="38" t="s">
        <v>676</v>
      </c>
      <c r="U94" s="38" t="s">
        <v>676</v>
      </c>
      <c r="V94" s="38" t="s">
        <v>676</v>
      </c>
      <c r="W94" s="38" t="s">
        <v>676</v>
      </c>
      <c r="X94" s="38" t="s">
        <v>676</v>
      </c>
      <c r="Y94" s="38" t="s">
        <v>676</v>
      </c>
      <c r="Z94" s="38" t="s">
        <v>676</v>
      </c>
      <c r="AA94" s="38" t="s">
        <v>676</v>
      </c>
      <c r="AB94" s="38" t="s">
        <v>676</v>
      </c>
      <c r="AC94" s="38" t="s">
        <v>676</v>
      </c>
      <c r="AD94" s="38" t="s">
        <v>676</v>
      </c>
      <c r="AE94" s="38" t="s">
        <v>676</v>
      </c>
      <c r="AF94" s="38" t="s">
        <v>676</v>
      </c>
      <c r="AG94" s="38" t="s">
        <v>676</v>
      </c>
    </row>
    <row r="95" spans="1:33" x14ac:dyDescent="0.25">
      <c r="A95" s="76"/>
      <c r="B95" s="38" t="s">
        <v>676</v>
      </c>
      <c r="C95" s="38" t="s">
        <v>676</v>
      </c>
      <c r="D95" s="38" t="s">
        <v>676</v>
      </c>
      <c r="E95" s="38" t="s">
        <v>676</v>
      </c>
      <c r="F95" s="38" t="s">
        <v>676</v>
      </c>
      <c r="G95" s="38" t="s">
        <v>676</v>
      </c>
      <c r="H95" s="38" t="s">
        <v>676</v>
      </c>
      <c r="I95" s="38" t="s">
        <v>676</v>
      </c>
      <c r="J95" s="38" t="s">
        <v>676</v>
      </c>
      <c r="K95" s="38" t="s">
        <v>676</v>
      </c>
      <c r="L95" s="38" t="s">
        <v>676</v>
      </c>
      <c r="M95" s="38" t="s">
        <v>676</v>
      </c>
      <c r="N95" s="38" t="s">
        <v>676</v>
      </c>
      <c r="O95" s="38" t="s">
        <v>676</v>
      </c>
      <c r="P95" s="38" t="s">
        <v>676</v>
      </c>
      <c r="Q95" s="38" t="s">
        <v>676</v>
      </c>
      <c r="R95" s="38" t="s">
        <v>676</v>
      </c>
      <c r="S95" s="38" t="s">
        <v>676</v>
      </c>
      <c r="T95" s="38" t="s">
        <v>676</v>
      </c>
      <c r="U95" s="38" t="s">
        <v>676</v>
      </c>
      <c r="V95" s="38" t="s">
        <v>676</v>
      </c>
      <c r="W95" s="38" t="s">
        <v>676</v>
      </c>
      <c r="X95" s="38" t="s">
        <v>676</v>
      </c>
      <c r="Y95" s="38" t="s">
        <v>676</v>
      </c>
      <c r="Z95" s="38" t="s">
        <v>676</v>
      </c>
      <c r="AA95" s="38" t="s">
        <v>676</v>
      </c>
      <c r="AB95" s="38" t="s">
        <v>676</v>
      </c>
      <c r="AC95" s="38" t="s">
        <v>676</v>
      </c>
      <c r="AD95" s="38" t="s">
        <v>676</v>
      </c>
      <c r="AE95" s="38" t="s">
        <v>676</v>
      </c>
      <c r="AF95" s="38" t="s">
        <v>676</v>
      </c>
      <c r="AG95" s="38" t="s">
        <v>676</v>
      </c>
    </row>
    <row r="96" spans="1:33" x14ac:dyDescent="0.25">
      <c r="A96" s="76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82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</row>
    <row r="97" spans="2:33" x14ac:dyDescent="0.25">
      <c r="B97" s="91"/>
      <c r="C97" s="91"/>
      <c r="D97" s="91"/>
      <c r="E97" s="91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</row>
    <row r="98" spans="2:33" ht="15.75" thickBot="1" x14ac:dyDescent="0.3">
      <c r="B98" s="357" t="s">
        <v>0</v>
      </c>
      <c r="C98" s="358"/>
      <c r="D98" s="358"/>
      <c r="E98" s="358" t="s">
        <v>1</v>
      </c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 t="s">
        <v>2</v>
      </c>
      <c r="V98" s="358"/>
      <c r="W98" s="358"/>
      <c r="X98" s="358"/>
      <c r="Y98" s="358"/>
      <c r="Z98" s="358"/>
      <c r="AA98" s="358"/>
      <c r="AB98" s="358"/>
      <c r="AC98" s="358"/>
      <c r="AD98" s="358"/>
      <c r="AE98" s="358"/>
      <c r="AF98" s="358"/>
      <c r="AG98" s="438"/>
    </row>
    <row r="99" spans="2:33" ht="32.25" customHeight="1" thickTop="1" thickBot="1" x14ac:dyDescent="0.3">
      <c r="B99" s="349">
        <v>43089</v>
      </c>
      <c r="C99" s="359"/>
      <c r="D99" s="359"/>
      <c r="E99" s="360" t="s">
        <v>272</v>
      </c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  <c r="S99" s="361"/>
      <c r="T99" s="362"/>
      <c r="U99" s="363" t="s">
        <v>1172</v>
      </c>
      <c r="V99" s="361"/>
      <c r="W99" s="361"/>
      <c r="X99" s="361"/>
      <c r="Y99" s="361"/>
      <c r="Z99" s="361"/>
      <c r="AA99" s="361"/>
      <c r="AB99" s="361"/>
      <c r="AC99" s="361"/>
      <c r="AD99" s="361"/>
      <c r="AE99" s="361"/>
      <c r="AF99" s="361"/>
      <c r="AG99" s="362"/>
    </row>
    <row r="100" spans="2:33" ht="15.75" thickTop="1" x14ac:dyDescent="0.25"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</row>
    <row r="101" spans="2:33" ht="15.75" thickBot="1" x14ac:dyDescent="0.3">
      <c r="B101" s="345" t="s">
        <v>488</v>
      </c>
      <c r="C101" s="346"/>
      <c r="D101" s="76"/>
      <c r="E101" s="347" t="s">
        <v>832</v>
      </c>
      <c r="F101" s="348"/>
      <c r="G101" s="348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</row>
    <row r="102" spans="2:33" ht="16.5" thickTop="1" thickBot="1" x14ac:dyDescent="0.3">
      <c r="B102" s="349">
        <v>43090</v>
      </c>
      <c r="C102" s="350"/>
      <c r="D102" s="76"/>
      <c r="E102" s="351" t="s">
        <v>666</v>
      </c>
      <c r="F102" s="352"/>
      <c r="G102" s="353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</row>
    <row r="103" spans="2:33" ht="15.75" thickTop="1" x14ac:dyDescent="0.25"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68:Q68"/>
    <mergeCell ref="R68:AG68"/>
    <mergeCell ref="B70:E70"/>
    <mergeCell ref="B71:B72"/>
    <mergeCell ref="C71:C72"/>
    <mergeCell ref="D71:D72"/>
    <mergeCell ref="E71:E72"/>
    <mergeCell ref="F71:F72"/>
    <mergeCell ref="G71:G72"/>
    <mergeCell ref="O10:O11"/>
    <mergeCell ref="P10:R10"/>
    <mergeCell ref="S10:U10"/>
    <mergeCell ref="V10:V11"/>
    <mergeCell ref="W10:X10"/>
    <mergeCell ref="Y10:AC10"/>
    <mergeCell ref="U98:AG98"/>
    <mergeCell ref="B99:D99"/>
    <mergeCell ref="E99:T99"/>
    <mergeCell ref="U99:AG99"/>
    <mergeCell ref="P71:R71"/>
    <mergeCell ref="S71:U71"/>
    <mergeCell ref="V71:V72"/>
    <mergeCell ref="W71:X71"/>
    <mergeCell ref="Y71:AC71"/>
    <mergeCell ref="AD71:AG71"/>
    <mergeCell ref="H71:H72"/>
    <mergeCell ref="I71:K71"/>
    <mergeCell ref="L71:L72"/>
    <mergeCell ref="M71:M72"/>
    <mergeCell ref="N71:N72"/>
    <mergeCell ref="O71:O72"/>
    <mergeCell ref="B101:C101"/>
    <mergeCell ref="E101:G101"/>
    <mergeCell ref="B102:C102"/>
    <mergeCell ref="E102:G102"/>
    <mergeCell ref="B73:S73"/>
    <mergeCell ref="B98:D98"/>
    <mergeCell ref="E98:T98"/>
  </mergeCells>
  <hyperlinks>
    <hyperlink ref="W97" r:id="rId1" display="mailto:rlagunas@morelia.gob.mx"/>
    <hyperlink ref="W100" r:id="rId2" display="ulises.villanueva@morelia.gob.mx"/>
    <hyperlink ref="AG46:AG47" r:id="rId3" display="http://morelos.morelia.gob.mx/ArchivosTransp2017/Articulo35/Información Pública/fraccIX/Manual_procedimientos_2016.pdf"/>
    <hyperlink ref="AE46:AE67" r:id="rId4" display="http://morelos.morelia.gob.mx/ArchivosTransp2017/Articulo35/Información Pública/fraccIX/Informes_comision_16.pdf"/>
    <hyperlink ref="AF46" r:id="rId5"/>
    <hyperlink ref="AF47" r:id="rId6"/>
    <hyperlink ref="AF48" r:id="rId7"/>
    <hyperlink ref="AF49" r:id="rId8"/>
    <hyperlink ref="AF50" r:id="rId9"/>
    <hyperlink ref="AF51" r:id="rId10"/>
    <hyperlink ref="AF52" r:id="rId11" display="http://morelos.morelia.gob.mx/ArchivosTransp2017/Articulo35/Información Pública/fraccIX/20170130114900465.pdf"/>
    <hyperlink ref="AF53" r:id="rId12"/>
    <hyperlink ref="AF54" r:id="rId13"/>
    <hyperlink ref="AF55" r:id="rId14"/>
    <hyperlink ref="AF56" r:id="rId15"/>
    <hyperlink ref="AF57" r:id="rId16"/>
    <hyperlink ref="AF58" r:id="rId17"/>
    <hyperlink ref="AF59" r:id="rId18"/>
    <hyperlink ref="AF60" r:id="rId19"/>
    <hyperlink ref="AF61" r:id="rId20"/>
    <hyperlink ref="AF62" r:id="rId21"/>
    <hyperlink ref="AF63" r:id="rId22"/>
    <hyperlink ref="AF64" r:id="rId23"/>
    <hyperlink ref="AF65" r:id="rId24"/>
    <hyperlink ref="AF66" r:id="rId25"/>
    <hyperlink ref="AF67" r:id="rId26"/>
    <hyperlink ref="R68" r:id="rId27"/>
    <hyperlink ref="AG45" r:id="rId28" display="http://morelos.morelia.gob.mx/ArchivosTransp2017/Articulo35/Información Pública/fraccIX/Manual_procedimientos_2016.pdf"/>
    <hyperlink ref="AE45" r:id="rId29" display="http://morelos.morelia.gob.mx/ArchivosTransp2017/Articulo35/Información Pública/fraccIX/Informes_comision_16.pdf"/>
    <hyperlink ref="AF45" r:id="rId30"/>
    <hyperlink ref="AG44" r:id="rId31" display="http://morelos.morelia.gob.mx/ArchivosTransp2017/Articulo35/Información Pública/fraccIX/Manual_procedimientos_2016.pdf"/>
    <hyperlink ref="AE44" r:id="rId32" display="http://morelos.morelia.gob.mx/ArchivosTransp2017/Articulo35/Información Pública/fraccIX/Informes_comision_16.pdf"/>
    <hyperlink ref="AF44" r:id="rId33"/>
    <hyperlink ref="AG43" r:id="rId34" display="http://morelos.morelia.gob.mx/ArchivosTransp2017/Articulo35/Información Pública/fraccIX/Manual_procedimientos_2016.pdf"/>
    <hyperlink ref="AE43" r:id="rId35" display="http://morelos.morelia.gob.mx/ArchivosTransp2017/Articulo35/Información Pública/fraccIX/Informes_comision_16.pdf"/>
    <hyperlink ref="AF43" r:id="rId36"/>
    <hyperlink ref="AG42" r:id="rId37" display="http://morelos.morelia.gob.mx/ArchivosTransp2017/Articulo35/Información Pública/fraccIX/Manual_procedimientos_2016.pdf"/>
    <hyperlink ref="AE42" r:id="rId38" display="http://morelos.morelia.gob.mx/ArchivosTransp2017/Articulo35/Información Pública/fraccIX/Informes_comision_16.pdf"/>
    <hyperlink ref="AF42" r:id="rId39"/>
    <hyperlink ref="AE41" r:id="rId40" display="http://morelos.morelia.gob.mx/ArchivosTransp2017/Articulo35/Información Pública/fraccIX/Informes_comision_16.pdf"/>
    <hyperlink ref="AF41" r:id="rId41"/>
    <hyperlink ref="AE40" r:id="rId42" display="http://morelos.morelia.gob.mx/ArchivosTransp2017/Articulo35/Información Pública/fraccIX/Informes_comision_16.pdf"/>
    <hyperlink ref="AF40" r:id="rId43"/>
    <hyperlink ref="AE39" r:id="rId44" display="http://morelos.morelia.gob.mx/ArchivosTransp2017/Articulo35/Información Pública/fraccIX/Informes_comision_16.pdf"/>
    <hyperlink ref="AF39" r:id="rId45"/>
    <hyperlink ref="AE38" r:id="rId46" display="http://morelos.morelia.gob.mx/ArchivosTransp2017/Articulo35/Información Pública/fraccIX/Informes_comision_16.pdf"/>
    <hyperlink ref="AF38" r:id="rId47"/>
    <hyperlink ref="AE37" r:id="rId48" display="http://morelos.morelia.gob.mx/ArchivosTransp2017/Articulo35/Información Pública/fraccIX/Informes_comision_16.pdf"/>
    <hyperlink ref="AF37" r:id="rId49" display="http://morelos.morelia.gob.mx/ArchivosTransp2017/Articulo35/Información Pública/fraccIX/20170130114900465.pdf"/>
    <hyperlink ref="AE36" r:id="rId50"/>
    <hyperlink ref="AE35" r:id="rId51"/>
    <hyperlink ref="AE34" r:id="rId52"/>
    <hyperlink ref="AE33" r:id="rId53"/>
    <hyperlink ref="AE32" r:id="rId54"/>
    <hyperlink ref="AE31" r:id="rId55"/>
    <hyperlink ref="AE30" r:id="rId56" display="http://morelos.morelia.gob.mx/ArchivosTransp2017/Articulo35/Información Pública/fraccIX/Informes_comision_16.pdf"/>
    <hyperlink ref="AF30" r:id="rId57"/>
    <hyperlink ref="AE29" r:id="rId58" display="http://morelos.morelia.gob.mx/ArchivosTransp2017/Articulo35/Información Pública/fraccIX/Informes_comision_16.pdf"/>
    <hyperlink ref="AF29" r:id="rId59"/>
    <hyperlink ref="AE28" r:id="rId60" display="http://morelos.morelia.gob.mx/ArchivosTransp2017/Articulo35/Información Pública/fraccIX/Informes_comision_16.pdf"/>
    <hyperlink ref="AF28" r:id="rId61"/>
    <hyperlink ref="AE27" r:id="rId62" display="http://morelos.morelia.gob.mx/ArchivosTransp2017/Articulo35/Información Pública/fraccIX/Informes_comision_16.pdf"/>
    <hyperlink ref="AF27" r:id="rId63"/>
    <hyperlink ref="AE26" r:id="rId64" display="http://morelos.morelia.gob.mx/ArchivosTransp2017/Articulo35/Información Pública/fraccIX/Informes_comision_16.pdf"/>
    <hyperlink ref="AF26" r:id="rId65"/>
    <hyperlink ref="AE25" r:id="rId66" display="http://morelos.morelia.gob.mx/ArchivosTransp2017/Articulo35/Información Pública/fraccIX/Informes_comision_16.pdf"/>
    <hyperlink ref="AF25" r:id="rId67"/>
    <hyperlink ref="AE24" r:id="rId68" display="http://morelos.morelia.gob.mx/ArchivosTransp2017/Articulo35/Información Pública/fraccIX/Informes_comision_16.pdf"/>
    <hyperlink ref="AF24" r:id="rId69"/>
    <hyperlink ref="AE23" r:id="rId70" display="http://morelos.morelia.gob.mx/ArchivosTransp2017/Articulo35/Información Pública/fraccIX/Informes_comision_16.pdf"/>
    <hyperlink ref="AF23" r:id="rId71"/>
    <hyperlink ref="AE22" r:id="rId72" display="http://morelos.morelia.gob.mx/ArchivosTransp2017/Articulo35/Información Pública/fraccIX/Informes_comision_16.pdf"/>
    <hyperlink ref="AF22" r:id="rId73"/>
    <hyperlink ref="AE21" r:id="rId74" display="http://morelos.morelia.gob.mx/ArchivosTransp2017/Articulo35/Información Pública/fraccIX/Informes_comision_16.pdf"/>
    <hyperlink ref="AF21" r:id="rId75"/>
    <hyperlink ref="AE20" r:id="rId76" display="http://morelos.morelia.gob.mx/ArchivosTransp2017/Articulo35/Información Pública/fraccIX/Informes_comision_16.pdf"/>
    <hyperlink ref="AF20" r:id="rId77"/>
    <hyperlink ref="AE19" r:id="rId78" display="http://morelos.morelia.gob.mx/ArchivosTransp2017/Articulo35/Información Pública/fraccIX/Informes_comision_16.pdf"/>
    <hyperlink ref="AF19" r:id="rId79"/>
    <hyperlink ref="AG19" r:id="rId80"/>
    <hyperlink ref="AG20" r:id="rId81"/>
    <hyperlink ref="AG21" r:id="rId82"/>
    <hyperlink ref="AG22" r:id="rId83"/>
    <hyperlink ref="AG23" r:id="rId84"/>
    <hyperlink ref="AG24" r:id="rId85"/>
    <hyperlink ref="AG25" r:id="rId86"/>
    <hyperlink ref="AG26" r:id="rId87"/>
    <hyperlink ref="AG27" r:id="rId88"/>
    <hyperlink ref="AG28" r:id="rId89"/>
    <hyperlink ref="AG29" r:id="rId90"/>
    <hyperlink ref="AG30" r:id="rId91"/>
    <hyperlink ref="AG67" r:id="rId92" display="http://morelos.morelia.gob.mx/ArchivosTransp2017/Articulo35/Información Pública/fraccIX/Manual_procedimientos_2016.pdf"/>
    <hyperlink ref="AG66" r:id="rId93" display="http://morelos.morelia.gob.mx/ArchivosTransp2017/Articulo35/Información Pública/fraccIX/Manual_procedimientos_2016.pdf"/>
    <hyperlink ref="AG65" r:id="rId94" display="http://morelos.morelia.gob.mx/ArchivosTransp2017/Articulo35/Información Pública/fraccIX/Manual_procedimientos_2016.pdf"/>
    <hyperlink ref="AG64" r:id="rId95" display="http://morelos.morelia.gob.mx/ArchivosTransp2017/Articulo35/Información Pública/fraccIX/Manual_procedimientos_2016.pdf"/>
    <hyperlink ref="AG63" r:id="rId96" display="http://morelos.morelia.gob.mx/ArchivosTransp2017/Articulo35/Información Pública/fraccIX/Manual_procedimientos_2016.pdf"/>
    <hyperlink ref="AG62" r:id="rId97" display="http://morelos.morelia.gob.mx/ArchivosTransp2017/Articulo35/Información Pública/fraccIX/Manual_procedimientos_2016.pdf"/>
    <hyperlink ref="AG61" r:id="rId98" display="http://morelos.morelia.gob.mx/ArchivosTransp2017/Articulo35/Información Pública/fraccIX/Manual_procedimientos_2016.pdf"/>
    <hyperlink ref="AG60" r:id="rId99" display="http://morelos.morelia.gob.mx/ArchivosTransp2017/Articulo35/Información Pública/fraccIX/Manual_procedimientos_2016.pdf"/>
    <hyperlink ref="AG59" r:id="rId100" display="http://morelos.morelia.gob.mx/ArchivosTransp2017/Articulo35/Información Pública/fraccIX/Manual_procedimientos_2016.pdf"/>
    <hyperlink ref="AG58" r:id="rId101" display="http://morelos.morelia.gob.mx/ArchivosTransp2017/Articulo35/Información Pública/fraccIX/Manual_procedimientos_2016.pdf"/>
    <hyperlink ref="AG57" r:id="rId102" display="http://morelos.morelia.gob.mx/ArchivosTransp2017/Articulo35/Información Pública/fraccIX/Manual_procedimientos_2016.pdf"/>
    <hyperlink ref="AG56" r:id="rId103" display="http://morelos.morelia.gob.mx/ArchivosTransp2017/Articulo35/Información Pública/fraccIX/Manual_procedimientos_2016.pdf"/>
    <hyperlink ref="AG55" r:id="rId104" display="http://morelos.morelia.gob.mx/ArchivosTransp2017/Articulo35/Información Pública/fraccIX/Manual_procedimientos_2016.pdf"/>
    <hyperlink ref="AG54" r:id="rId105" display="http://morelos.morelia.gob.mx/ArchivosTransp2017/Articulo35/Información Pública/fraccIX/Manual_procedimientos_2016.pdf"/>
    <hyperlink ref="AG53" r:id="rId106" display="http://morelos.morelia.gob.mx/ArchivosTransp2017/Articulo35/Información Pública/fraccIX/Manual_procedimientos_2016.pdf"/>
    <hyperlink ref="AG52" r:id="rId107" display="http://morelos.morelia.gob.mx/ArchivosTransp2017/Articulo35/Información Pública/fraccIX/Manual_procedimientos_2016.pdf"/>
    <hyperlink ref="AG51" r:id="rId108" display="http://morelos.morelia.gob.mx/ArchivosTransp2017/Articulo35/Información Pública/fraccIX/Manual_procedimientos_2016.pdf"/>
    <hyperlink ref="AG50" r:id="rId109" display="http://morelos.morelia.gob.mx/ArchivosTransp2017/Articulo35/Información Pública/fraccIX/Manual_procedimientos_2016.pdf"/>
    <hyperlink ref="AG49" r:id="rId110" display="http://morelos.morelia.gob.mx/ArchivosTransp2017/Articulo35/Información Pública/fraccIX/Manual_procedimientos_2016.pdf"/>
    <hyperlink ref="AG48" r:id="rId111" display="http://morelos.morelia.gob.mx/ArchivosTransp2017/Articulo35/Información Pública/fraccIX/Manual_procedimientos_2016.pdf"/>
    <hyperlink ref="AG47" r:id="rId112" display="http://morelos.morelia.gob.mx/ArchivosTransp2017/Articulo35/Información Pública/fraccIX/Manual_procedimientos_2016.pdf"/>
    <hyperlink ref="AG41" r:id="rId113" display="http://morelos.morelia.gob.mx/ArchivosTransp2017/Articulo35/Información Pública/fraccIX/Manual_procedimientos_2016.pdf"/>
    <hyperlink ref="AG40" r:id="rId114" display="http://morelos.morelia.gob.mx/ArchivosTransp2017/Articulo35/Información Pública/fraccIX/Manual_procedimientos_2016.pdf"/>
    <hyperlink ref="AG39" r:id="rId115" display="http://morelos.morelia.gob.mx/ArchivosTransp2017/Articulo35/Información Pública/fraccIX/Manual_procedimientos_2016.pdf"/>
    <hyperlink ref="AG38" r:id="rId116" display="http://morelos.morelia.gob.mx/ArchivosTransp2017/Articulo35/Información Pública/fraccIX/Manual_procedimientos_2016.pdf"/>
    <hyperlink ref="AG37" r:id="rId117" display="http://morelos.morelia.gob.mx/ArchivosTransp2017/Articulo35/Información Pública/fraccIX/Manual_procedimientos_2016.pdf"/>
    <hyperlink ref="AF36" r:id="rId118"/>
    <hyperlink ref="AF35" r:id="rId119"/>
    <hyperlink ref="AF34" r:id="rId120"/>
    <hyperlink ref="AF33" r:id="rId121"/>
    <hyperlink ref="AF32" r:id="rId122"/>
    <hyperlink ref="AF31" r:id="rId123"/>
    <hyperlink ref="AG31:AG36" r:id="rId124" display="Consulta"/>
    <hyperlink ref="AG12:AG18" r:id="rId125" display="Consulta"/>
    <hyperlink ref="AE18" r:id="rId126"/>
    <hyperlink ref="AF18" r:id="rId127"/>
    <hyperlink ref="AE12" r:id="rId128"/>
    <hyperlink ref="AE13" r:id="rId129"/>
    <hyperlink ref="AE14" r:id="rId130"/>
    <hyperlink ref="AE15" r:id="rId131"/>
    <hyperlink ref="AE16" r:id="rId132"/>
    <hyperlink ref="AE17" r:id="rId133"/>
    <hyperlink ref="AF12" r:id="rId134"/>
    <hyperlink ref="AF13" r:id="rId135"/>
    <hyperlink ref="AF14" r:id="rId136"/>
    <hyperlink ref="AF15" r:id="rId137"/>
    <hyperlink ref="AF16" r:id="rId138"/>
    <hyperlink ref="AF17" r:id="rId139"/>
  </hyperlinks>
  <pageMargins left="0.7" right="0.7" top="0.75" bottom="0.75" header="0.3" footer="0.3"/>
  <pageSetup paperSize="5" scale="39" fitToHeight="0" orientation="landscape" r:id="rId140"/>
  <drawing r:id="rId14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N19" workbookViewId="0">
      <selection sqref="A1:AG1"/>
    </sheetView>
  </sheetViews>
  <sheetFormatPr baseColWidth="10" defaultRowHeight="15" x14ac:dyDescent="0.25"/>
  <cols>
    <col min="4" max="4" width="20.28515625" customWidth="1"/>
    <col min="14" max="14" width="15.85546875" customWidth="1"/>
    <col min="22" max="22" width="14.85546875" customWidth="1"/>
    <col min="25" max="25" width="13.140625" customWidth="1"/>
    <col min="26" max="26" width="13.85546875" customWidth="1"/>
    <col min="31" max="31" width="13.7109375" customWidth="1"/>
  </cols>
  <sheetData>
    <row r="1" spans="1:33" ht="40.5" customHeight="1" x14ac:dyDescent="0.25">
      <c r="A1" s="387" t="s">
        <v>117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30"/>
      <c r="C5" s="390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29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2.75" customHeight="1" thickTop="1" thickBot="1" x14ac:dyDescent="0.3"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7" thickTop="1" x14ac:dyDescent="0.25"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33.75" x14ac:dyDescent="0.25">
      <c r="A12" s="14"/>
      <c r="B12" s="220">
        <v>2017</v>
      </c>
      <c r="C12" s="53" t="s">
        <v>495</v>
      </c>
      <c r="D12" s="53" t="s">
        <v>182</v>
      </c>
      <c r="E12" s="53">
        <v>8</v>
      </c>
      <c r="F12" s="53" t="s">
        <v>196</v>
      </c>
      <c r="G12" s="221" t="s">
        <v>936</v>
      </c>
      <c r="H12" s="221" t="s">
        <v>190</v>
      </c>
      <c r="I12" s="53" t="s">
        <v>490</v>
      </c>
      <c r="J12" s="53" t="s">
        <v>491</v>
      </c>
      <c r="K12" s="53" t="s">
        <v>12</v>
      </c>
      <c r="L12" s="53" t="s">
        <v>492</v>
      </c>
      <c r="M12" s="53" t="s">
        <v>157</v>
      </c>
      <c r="N12" s="53">
        <v>2</v>
      </c>
      <c r="O12" s="118">
        <v>3877</v>
      </c>
      <c r="P12" s="53" t="s">
        <v>158</v>
      </c>
      <c r="Q12" s="53" t="s">
        <v>8</v>
      </c>
      <c r="R12" s="53" t="s">
        <v>7</v>
      </c>
      <c r="S12" s="53" t="s">
        <v>158</v>
      </c>
      <c r="T12" s="53" t="s">
        <v>8</v>
      </c>
      <c r="U12" s="53" t="s">
        <v>7</v>
      </c>
      <c r="V12" s="39" t="s">
        <v>496</v>
      </c>
      <c r="W12" s="59">
        <v>42797</v>
      </c>
      <c r="X12" s="59">
        <v>42797</v>
      </c>
      <c r="Y12" s="53">
        <v>37501</v>
      </c>
      <c r="Z12" s="53" t="s">
        <v>455</v>
      </c>
      <c r="AA12" s="118">
        <v>3877</v>
      </c>
      <c r="AB12" s="118">
        <v>3877</v>
      </c>
      <c r="AC12" s="118">
        <v>942</v>
      </c>
      <c r="AD12" s="59">
        <v>42797</v>
      </c>
      <c r="AE12" s="312" t="s">
        <v>703</v>
      </c>
      <c r="AF12" s="312" t="s">
        <v>703</v>
      </c>
      <c r="AG12" s="312" t="s">
        <v>703</v>
      </c>
    </row>
    <row r="13" spans="1:33" ht="33.75" x14ac:dyDescent="0.25">
      <c r="A13" s="14"/>
      <c r="B13" s="220">
        <v>2017</v>
      </c>
      <c r="C13" s="53" t="s">
        <v>494</v>
      </c>
      <c r="D13" s="53" t="s">
        <v>182</v>
      </c>
      <c r="E13" s="53">
        <v>8</v>
      </c>
      <c r="F13" s="53" t="s">
        <v>196</v>
      </c>
      <c r="G13" s="221" t="s">
        <v>936</v>
      </c>
      <c r="H13" s="221" t="s">
        <v>190</v>
      </c>
      <c r="I13" s="53" t="s">
        <v>490</v>
      </c>
      <c r="J13" s="53" t="s">
        <v>491</v>
      </c>
      <c r="K13" s="53" t="s">
        <v>12</v>
      </c>
      <c r="L13" s="53" t="s">
        <v>492</v>
      </c>
      <c r="M13" s="53" t="s">
        <v>157</v>
      </c>
      <c r="N13" s="53">
        <v>2</v>
      </c>
      <c r="O13" s="118">
        <v>3940</v>
      </c>
      <c r="P13" s="53" t="s">
        <v>158</v>
      </c>
      <c r="Q13" s="53" t="s">
        <v>8</v>
      </c>
      <c r="R13" s="53" t="s">
        <v>7</v>
      </c>
      <c r="S13" s="53" t="s">
        <v>158</v>
      </c>
      <c r="T13" s="53" t="s">
        <v>8</v>
      </c>
      <c r="U13" s="53" t="s">
        <v>7</v>
      </c>
      <c r="V13" s="53" t="s">
        <v>493</v>
      </c>
      <c r="W13" s="59">
        <v>42783</v>
      </c>
      <c r="X13" s="59">
        <v>42783</v>
      </c>
      <c r="Y13" s="53">
        <v>37501</v>
      </c>
      <c r="Z13" s="53" t="s">
        <v>455</v>
      </c>
      <c r="AA13" s="118">
        <v>3940</v>
      </c>
      <c r="AB13" s="118">
        <v>3940</v>
      </c>
      <c r="AC13" s="118">
        <v>1060</v>
      </c>
      <c r="AD13" s="59">
        <v>42786</v>
      </c>
      <c r="AE13" s="312" t="s">
        <v>703</v>
      </c>
      <c r="AF13" s="312" t="s">
        <v>703</v>
      </c>
      <c r="AG13" s="312" t="s">
        <v>703</v>
      </c>
    </row>
    <row r="14" spans="1:33" ht="33.75" x14ac:dyDescent="0.25">
      <c r="A14" s="14"/>
      <c r="B14" s="220">
        <v>2017</v>
      </c>
      <c r="C14" s="53" t="s">
        <v>489</v>
      </c>
      <c r="D14" s="53" t="s">
        <v>182</v>
      </c>
      <c r="E14" s="53">
        <v>8</v>
      </c>
      <c r="F14" s="53" t="s">
        <v>196</v>
      </c>
      <c r="G14" s="221" t="s">
        <v>936</v>
      </c>
      <c r="H14" s="221" t="s">
        <v>190</v>
      </c>
      <c r="I14" s="53" t="s">
        <v>490</v>
      </c>
      <c r="J14" s="53" t="s">
        <v>491</v>
      </c>
      <c r="K14" s="53" t="s">
        <v>12</v>
      </c>
      <c r="L14" s="53" t="s">
        <v>492</v>
      </c>
      <c r="M14" s="53" t="s">
        <v>157</v>
      </c>
      <c r="N14" s="53">
        <v>2</v>
      </c>
      <c r="O14" s="118">
        <v>4235</v>
      </c>
      <c r="P14" s="53" t="s">
        <v>158</v>
      </c>
      <c r="Q14" s="53" t="s">
        <v>8</v>
      </c>
      <c r="R14" s="53" t="s">
        <v>7</v>
      </c>
      <c r="S14" s="53" t="s">
        <v>158</v>
      </c>
      <c r="T14" s="53" t="s">
        <v>8</v>
      </c>
      <c r="U14" s="53" t="s">
        <v>7</v>
      </c>
      <c r="V14" s="53" t="s">
        <v>493</v>
      </c>
      <c r="W14" s="59">
        <v>42755</v>
      </c>
      <c r="X14" s="59">
        <v>42755</v>
      </c>
      <c r="Y14" s="53">
        <v>37501</v>
      </c>
      <c r="Z14" s="53" t="s">
        <v>455</v>
      </c>
      <c r="AA14" s="118">
        <v>4235</v>
      </c>
      <c r="AB14" s="118">
        <v>4235</v>
      </c>
      <c r="AC14" s="118">
        <v>765</v>
      </c>
      <c r="AD14" s="59">
        <v>42758</v>
      </c>
      <c r="AE14" s="312" t="s">
        <v>703</v>
      </c>
      <c r="AF14" s="312" t="s">
        <v>703</v>
      </c>
      <c r="AG14" s="312" t="s">
        <v>703</v>
      </c>
    </row>
    <row r="15" spans="1:33" ht="67.5" x14ac:dyDescent="0.25">
      <c r="A15" s="22"/>
      <c r="B15" s="53">
        <v>2016</v>
      </c>
      <c r="C15" s="53" t="s">
        <v>439</v>
      </c>
      <c r="D15" s="53" t="s">
        <v>182</v>
      </c>
      <c r="E15" s="53">
        <v>8</v>
      </c>
      <c r="F15" s="221" t="s">
        <v>44</v>
      </c>
      <c r="G15" s="221" t="s">
        <v>937</v>
      </c>
      <c r="H15" s="221" t="s">
        <v>190</v>
      </c>
      <c r="I15" s="53" t="s">
        <v>33</v>
      </c>
      <c r="J15" s="53" t="s">
        <v>34</v>
      </c>
      <c r="K15" s="53" t="s">
        <v>35</v>
      </c>
      <c r="L15" s="53" t="s">
        <v>191</v>
      </c>
      <c r="M15" s="221" t="s">
        <v>157</v>
      </c>
      <c r="N15" s="221">
        <v>2</v>
      </c>
      <c r="O15" s="222">
        <v>38945.83</v>
      </c>
      <c r="P15" s="53" t="s">
        <v>158</v>
      </c>
      <c r="Q15" s="53" t="s">
        <v>8</v>
      </c>
      <c r="R15" s="53" t="s">
        <v>7</v>
      </c>
      <c r="S15" s="53" t="s">
        <v>158</v>
      </c>
      <c r="T15" s="221" t="s">
        <v>159</v>
      </c>
      <c r="U15" s="221" t="s">
        <v>159</v>
      </c>
      <c r="V15" s="221" t="s">
        <v>194</v>
      </c>
      <c r="W15" s="223">
        <v>42516</v>
      </c>
      <c r="X15" s="223">
        <v>42517</v>
      </c>
      <c r="Y15" s="53">
        <v>37504</v>
      </c>
      <c r="Z15" s="53" t="s">
        <v>193</v>
      </c>
      <c r="AA15" s="118">
        <v>38945.83</v>
      </c>
      <c r="AB15" s="118">
        <v>38945.83</v>
      </c>
      <c r="AC15" s="222">
        <v>2877.93</v>
      </c>
      <c r="AD15" s="59">
        <v>42540</v>
      </c>
      <c r="AE15" s="312" t="s">
        <v>703</v>
      </c>
      <c r="AF15" s="312" t="s">
        <v>703</v>
      </c>
      <c r="AG15" s="312" t="s">
        <v>703</v>
      </c>
    </row>
    <row r="16" spans="1:33" ht="67.5" x14ac:dyDescent="0.25">
      <c r="A16" s="22"/>
      <c r="B16" s="53">
        <v>2016</v>
      </c>
      <c r="C16" s="53" t="s">
        <v>438</v>
      </c>
      <c r="D16" s="53" t="s">
        <v>182</v>
      </c>
      <c r="E16" s="53">
        <v>8</v>
      </c>
      <c r="F16" s="221" t="s">
        <v>44</v>
      </c>
      <c r="G16" s="221" t="s">
        <v>938</v>
      </c>
      <c r="H16" s="221" t="s">
        <v>190</v>
      </c>
      <c r="I16" s="53" t="s">
        <v>30</v>
      </c>
      <c r="J16" s="53" t="s">
        <v>31</v>
      </c>
      <c r="K16" s="53" t="s">
        <v>32</v>
      </c>
      <c r="L16" s="53" t="s">
        <v>191</v>
      </c>
      <c r="M16" s="221" t="s">
        <v>157</v>
      </c>
      <c r="N16" s="221">
        <v>2</v>
      </c>
      <c r="O16" s="222">
        <v>8400</v>
      </c>
      <c r="P16" s="53" t="s">
        <v>158</v>
      </c>
      <c r="Q16" s="53" t="s">
        <v>8</v>
      </c>
      <c r="R16" s="53" t="s">
        <v>7</v>
      </c>
      <c r="S16" s="53" t="s">
        <v>158</v>
      </c>
      <c r="T16" s="221" t="s">
        <v>159</v>
      </c>
      <c r="U16" s="221" t="s">
        <v>159</v>
      </c>
      <c r="V16" s="221" t="s">
        <v>192</v>
      </c>
      <c r="W16" s="223">
        <v>42397</v>
      </c>
      <c r="X16" s="223">
        <v>42397</v>
      </c>
      <c r="Y16" s="53">
        <v>37504</v>
      </c>
      <c r="Z16" s="53" t="s">
        <v>193</v>
      </c>
      <c r="AA16" s="118">
        <v>8400</v>
      </c>
      <c r="AB16" s="118">
        <v>8400</v>
      </c>
      <c r="AC16" s="221">
        <v>0</v>
      </c>
      <c r="AD16" s="59">
        <v>42397</v>
      </c>
      <c r="AE16" s="312" t="s">
        <v>703</v>
      </c>
      <c r="AF16" s="312" t="s">
        <v>703</v>
      </c>
      <c r="AG16" s="312" t="s">
        <v>703</v>
      </c>
    </row>
    <row r="17" spans="1:34" x14ac:dyDescent="0.25">
      <c r="A17" s="3"/>
      <c r="B17" s="412" t="s">
        <v>668</v>
      </c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523" t="s">
        <v>667</v>
      </c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</row>
    <row r="18" spans="1:34" ht="15.75" thickBot="1" x14ac:dyDescent="0.3">
      <c r="A18" s="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4" ht="16.5" thickTop="1" thickBot="1" x14ac:dyDescent="0.3">
      <c r="A19" s="3"/>
      <c r="B19" s="408" t="s">
        <v>677</v>
      </c>
      <c r="C19" s="409"/>
      <c r="D19" s="409"/>
      <c r="E19" s="409"/>
      <c r="F19" s="111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4" ht="39" customHeight="1" thickTop="1" thickBot="1" x14ac:dyDescent="0.3">
      <c r="A20" s="6"/>
      <c r="B20" s="381" t="s">
        <v>125</v>
      </c>
      <c r="C20" s="381" t="s">
        <v>126</v>
      </c>
      <c r="D20" s="381" t="s">
        <v>127</v>
      </c>
      <c r="E20" s="381" t="s">
        <v>128</v>
      </c>
      <c r="F20" s="367" t="s">
        <v>129</v>
      </c>
      <c r="G20" s="367" t="s">
        <v>130</v>
      </c>
      <c r="H20" s="367" t="s">
        <v>131</v>
      </c>
      <c r="I20" s="364" t="s">
        <v>132</v>
      </c>
      <c r="J20" s="365"/>
      <c r="K20" s="366"/>
      <c r="L20" s="367" t="s">
        <v>830</v>
      </c>
      <c r="M20" s="367" t="s">
        <v>133</v>
      </c>
      <c r="N20" s="367" t="s">
        <v>134</v>
      </c>
      <c r="O20" s="367" t="s">
        <v>135</v>
      </c>
      <c r="P20" s="364" t="s">
        <v>136</v>
      </c>
      <c r="Q20" s="365"/>
      <c r="R20" s="366"/>
      <c r="S20" s="364" t="s">
        <v>137</v>
      </c>
      <c r="T20" s="365"/>
      <c r="U20" s="366"/>
      <c r="V20" s="367" t="s">
        <v>138</v>
      </c>
      <c r="W20" s="364" t="s">
        <v>139</v>
      </c>
      <c r="X20" s="366"/>
      <c r="Y20" s="364" t="s">
        <v>140</v>
      </c>
      <c r="Z20" s="365"/>
      <c r="AA20" s="365"/>
      <c r="AB20" s="365"/>
      <c r="AC20" s="366"/>
      <c r="AD20" s="364" t="s">
        <v>141</v>
      </c>
      <c r="AE20" s="365"/>
      <c r="AF20" s="365"/>
      <c r="AG20" s="366"/>
    </row>
    <row r="21" spans="1:34" ht="147.75" thickTop="1" thickBot="1" x14ac:dyDescent="0.3">
      <c r="A21" s="7"/>
      <c r="B21" s="417"/>
      <c r="C21" s="417"/>
      <c r="D21" s="417"/>
      <c r="E21" s="417"/>
      <c r="F21" s="400"/>
      <c r="G21" s="400"/>
      <c r="H21" s="400"/>
      <c r="I21" s="36" t="s">
        <v>3</v>
      </c>
      <c r="J21" s="37" t="s">
        <v>4</v>
      </c>
      <c r="K21" s="37" t="s">
        <v>5</v>
      </c>
      <c r="L21" s="400"/>
      <c r="M21" s="400"/>
      <c r="N21" s="400"/>
      <c r="O21" s="400"/>
      <c r="P21" s="36" t="s">
        <v>142</v>
      </c>
      <c r="Q21" s="37" t="s">
        <v>143</v>
      </c>
      <c r="R21" s="37" t="s">
        <v>144</v>
      </c>
      <c r="S21" s="36" t="s">
        <v>142</v>
      </c>
      <c r="T21" s="37" t="s">
        <v>143</v>
      </c>
      <c r="U21" s="37" t="s">
        <v>144</v>
      </c>
      <c r="V21" s="400"/>
      <c r="W21" s="311" t="s">
        <v>145</v>
      </c>
      <c r="X21" s="311" t="s">
        <v>146</v>
      </c>
      <c r="Y21" s="36" t="s">
        <v>147</v>
      </c>
      <c r="Z21" s="37" t="s">
        <v>148</v>
      </c>
      <c r="AA21" s="37" t="s">
        <v>149</v>
      </c>
      <c r="AB21" s="311" t="s">
        <v>150</v>
      </c>
      <c r="AC21" s="311" t="s">
        <v>151</v>
      </c>
      <c r="AD21" s="311" t="s">
        <v>152</v>
      </c>
      <c r="AE21" s="311" t="s">
        <v>153</v>
      </c>
      <c r="AF21" s="311" t="s">
        <v>154</v>
      </c>
      <c r="AG21" s="98" t="s">
        <v>155</v>
      </c>
    </row>
    <row r="22" spans="1:34" x14ac:dyDescent="0.25">
      <c r="A22" s="2"/>
      <c r="B22" s="430" t="s">
        <v>879</v>
      </c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  <c r="AC22" s="431"/>
      <c r="AD22" s="431"/>
      <c r="AE22" s="431"/>
      <c r="AF22" s="431"/>
      <c r="AG22" s="432"/>
    </row>
    <row r="23" spans="1:34" x14ac:dyDescent="0.25">
      <c r="A23" s="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4" x14ac:dyDescent="0.25">
      <c r="A24" s="1"/>
      <c r="B24" s="91"/>
      <c r="C24" s="91"/>
      <c r="D24" s="91"/>
      <c r="E24" s="91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4" ht="15.75" thickBot="1" x14ac:dyDescent="0.3">
      <c r="B25" s="357" t="s">
        <v>0</v>
      </c>
      <c r="C25" s="358"/>
      <c r="D25" s="358"/>
      <c r="E25" s="358" t="s">
        <v>1</v>
      </c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 t="s">
        <v>2</v>
      </c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23"/>
    </row>
    <row r="26" spans="1:34" ht="30" customHeight="1" thickTop="1" thickBot="1" x14ac:dyDescent="0.3">
      <c r="A26" s="21"/>
      <c r="B26" s="349">
        <v>43089</v>
      </c>
      <c r="C26" s="359"/>
      <c r="D26" s="359"/>
      <c r="E26" s="360" t="s">
        <v>117</v>
      </c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2"/>
      <c r="U26" s="363" t="s">
        <v>1172</v>
      </c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2"/>
    </row>
    <row r="27" spans="1:34" ht="15.75" thickTop="1" x14ac:dyDescent="0.25">
      <c r="A27" s="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4" ht="15.75" thickBot="1" x14ac:dyDescent="0.3">
      <c r="A28" s="1"/>
      <c r="B28" s="345" t="s">
        <v>488</v>
      </c>
      <c r="C28" s="346"/>
      <c r="D28" s="76"/>
      <c r="E28" s="347" t="s">
        <v>832</v>
      </c>
      <c r="F28" s="348"/>
      <c r="G28" s="348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4" ht="16.5" thickTop="1" thickBot="1" x14ac:dyDescent="0.3">
      <c r="A29" s="1"/>
      <c r="B29" s="349">
        <v>43090</v>
      </c>
      <c r="C29" s="350"/>
      <c r="D29" s="76"/>
      <c r="E29" s="351" t="s">
        <v>666</v>
      </c>
      <c r="F29" s="352"/>
      <c r="G29" s="353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x14ac:dyDescent="0.25">
      <c r="A31" s="1"/>
      <c r="B31" s="76"/>
      <c r="C31" s="76"/>
      <c r="D31" s="76"/>
      <c r="E31" s="76"/>
      <c r="F31" s="76"/>
      <c r="G31" s="91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17:Q17"/>
    <mergeCell ref="R17:AG17"/>
    <mergeCell ref="B19:E19"/>
    <mergeCell ref="B20:B21"/>
    <mergeCell ref="C20:C21"/>
    <mergeCell ref="D20:D21"/>
    <mergeCell ref="E20:E21"/>
    <mergeCell ref="F20:F21"/>
    <mergeCell ref="G20:G21"/>
    <mergeCell ref="O10:O11"/>
    <mergeCell ref="P10:R10"/>
    <mergeCell ref="S10:U10"/>
    <mergeCell ref="V10:V11"/>
    <mergeCell ref="W10:X10"/>
    <mergeCell ref="Y10:AC10"/>
    <mergeCell ref="AD20:AG20"/>
    <mergeCell ref="H20:H21"/>
    <mergeCell ref="I20:K20"/>
    <mergeCell ref="L20:L21"/>
    <mergeCell ref="M20:M21"/>
    <mergeCell ref="N20:N21"/>
    <mergeCell ref="O20:O21"/>
    <mergeCell ref="P20:R20"/>
    <mergeCell ref="S20:U20"/>
    <mergeCell ref="V20:V21"/>
    <mergeCell ref="W20:X20"/>
    <mergeCell ref="Y20:AC20"/>
    <mergeCell ref="B28:C28"/>
    <mergeCell ref="E28:G28"/>
    <mergeCell ref="B29:C29"/>
    <mergeCell ref="E29:G29"/>
    <mergeCell ref="B22:AG22"/>
    <mergeCell ref="B25:D25"/>
    <mergeCell ref="E25:T25"/>
    <mergeCell ref="U25:AG25"/>
    <mergeCell ref="B26:D26"/>
    <mergeCell ref="E26:T26"/>
    <mergeCell ref="U26:AG26"/>
  </mergeCells>
  <hyperlinks>
    <hyperlink ref="W24" r:id="rId1" display="mailto:rlagunas@morelia.gob.mx"/>
    <hyperlink ref="W27" r:id="rId2" display="ulises.villanueva@morelia.gob.mx"/>
    <hyperlink ref="AG16" r:id="rId3" display="http://morelos.morelia.gob.mx/ArchivosTransp2017/Articulo35/Información Pública/fraccIX/Manual_procedimientos_2016.pdf"/>
    <hyperlink ref="AG15" r:id="rId4" display="http://morelos.morelia.gob.mx/ArchivosTransp2017/Articulo35/Información Pública/fraccIX/Manual_procedimientos_2016.pdf"/>
    <hyperlink ref="AF16" r:id="rId5"/>
    <hyperlink ref="AE16" r:id="rId6"/>
    <hyperlink ref="AF15" r:id="rId7"/>
    <hyperlink ref="AG12:AG14" r:id="rId8" display="http://morelos.morelia.gob.mx/ArchivosTransp2017/Articulo35/Información Pública/fraccIX/Manual_procedimientos_2016.pdf"/>
    <hyperlink ref="AE15" r:id="rId9"/>
    <hyperlink ref="AE14" r:id="rId10"/>
    <hyperlink ref="AF14" r:id="rId11"/>
    <hyperlink ref="AE13" r:id="rId12"/>
    <hyperlink ref="AF13" r:id="rId13"/>
    <hyperlink ref="AE12" r:id="rId14"/>
    <hyperlink ref="AF12" r:id="rId15"/>
    <hyperlink ref="R17" r:id="rId16"/>
  </hyperlinks>
  <pageMargins left="0.7" right="0.7" top="0.75" bottom="0.75" header="0.3" footer="0.3"/>
  <pageSetup paperSize="5" scale="39" fitToHeight="0" orientation="landscape" r:id="rId17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0"/>
  <sheetViews>
    <sheetView topLeftCell="O196" zoomScaleNormal="100" workbookViewId="0"/>
  </sheetViews>
  <sheetFormatPr baseColWidth="10" defaultRowHeight="15" x14ac:dyDescent="0.25"/>
  <cols>
    <col min="4" max="4" width="20" customWidth="1"/>
    <col min="8" max="8" width="17.140625" customWidth="1"/>
    <col min="14" max="14" width="16.85546875" customWidth="1"/>
    <col min="22" max="22" width="15.5703125" customWidth="1"/>
    <col min="25" max="25" width="14" customWidth="1"/>
    <col min="26" max="26" width="13.28515625" customWidth="1"/>
    <col min="31" max="31" width="14.28515625" customWidth="1"/>
  </cols>
  <sheetData>
    <row r="1" spans="1:33" ht="39" customHeight="1" x14ac:dyDescent="0.25">
      <c r="A1" s="32"/>
      <c r="B1" s="460" t="s">
        <v>535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</row>
    <row r="2" spans="1:33" x14ac:dyDescent="0.25">
      <c r="A2" s="32"/>
      <c r="B2" s="411" t="s">
        <v>123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</row>
    <row r="3" spans="1:33" x14ac:dyDescent="0.25">
      <c r="A3" s="32"/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</row>
    <row r="4" spans="1:3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15.75" thickBot="1" x14ac:dyDescent="0.3">
      <c r="A5" s="32"/>
      <c r="B5" s="33"/>
      <c r="C5" s="462" t="s">
        <v>124</v>
      </c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34"/>
    </row>
    <row r="6" spans="1:33" ht="15.75" thickBot="1" x14ac:dyDescent="0.3">
      <c r="A6" s="32"/>
      <c r="B6" s="33"/>
      <c r="C6" s="451" t="s">
        <v>665</v>
      </c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64"/>
      <c r="AG6" s="33"/>
    </row>
    <row r="7" spans="1:33" ht="16.5" thickTop="1" thickBot="1" x14ac:dyDescent="0.3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5.75" thickBot="1" x14ac:dyDescent="0.3">
      <c r="A8" s="32"/>
      <c r="B8" s="456" t="s">
        <v>678</v>
      </c>
      <c r="C8" s="457"/>
      <c r="D8" s="457"/>
      <c r="E8" s="45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37.5" customHeight="1" thickBot="1" x14ac:dyDescent="0.3">
      <c r="A9" s="32"/>
      <c r="B9" s="382" t="s">
        <v>125</v>
      </c>
      <c r="C9" s="382" t="s">
        <v>126</v>
      </c>
      <c r="D9" s="382" t="s">
        <v>127</v>
      </c>
      <c r="E9" s="382" t="s">
        <v>128</v>
      </c>
      <c r="F9" s="367" t="s">
        <v>129</v>
      </c>
      <c r="G9" s="367" t="s">
        <v>130</v>
      </c>
      <c r="H9" s="367" t="s">
        <v>131</v>
      </c>
      <c r="I9" s="364" t="s">
        <v>132</v>
      </c>
      <c r="J9" s="365"/>
      <c r="K9" s="366"/>
      <c r="L9" s="367" t="s">
        <v>830</v>
      </c>
      <c r="M9" s="367" t="s">
        <v>133</v>
      </c>
      <c r="N9" s="367" t="s">
        <v>134</v>
      </c>
      <c r="O9" s="367" t="s">
        <v>135</v>
      </c>
      <c r="P9" s="364" t="s">
        <v>136</v>
      </c>
      <c r="Q9" s="365"/>
      <c r="R9" s="366"/>
      <c r="S9" s="364" t="s">
        <v>137</v>
      </c>
      <c r="T9" s="365"/>
      <c r="U9" s="366"/>
      <c r="V9" s="367" t="s">
        <v>138</v>
      </c>
      <c r="W9" s="364" t="s">
        <v>139</v>
      </c>
      <c r="X9" s="366"/>
      <c r="Y9" s="364" t="s">
        <v>140</v>
      </c>
      <c r="Z9" s="365"/>
      <c r="AA9" s="365"/>
      <c r="AB9" s="365"/>
      <c r="AC9" s="366"/>
      <c r="AD9" s="364" t="s">
        <v>141</v>
      </c>
      <c r="AE9" s="365"/>
      <c r="AF9" s="365"/>
      <c r="AG9" s="366"/>
    </row>
    <row r="10" spans="1:33" ht="147.75" thickTop="1" thickBot="1" x14ac:dyDescent="0.3">
      <c r="A10" s="32"/>
      <c r="B10" s="417"/>
      <c r="C10" s="417"/>
      <c r="D10" s="417"/>
      <c r="E10" s="417"/>
      <c r="F10" s="400"/>
      <c r="G10" s="400"/>
      <c r="H10" s="400"/>
      <c r="I10" s="36" t="s">
        <v>3</v>
      </c>
      <c r="J10" s="37" t="s">
        <v>4</v>
      </c>
      <c r="K10" s="37" t="s">
        <v>5</v>
      </c>
      <c r="L10" s="400"/>
      <c r="M10" s="400"/>
      <c r="N10" s="400"/>
      <c r="O10" s="400"/>
      <c r="P10" s="36" t="s">
        <v>142</v>
      </c>
      <c r="Q10" s="37" t="s">
        <v>143</v>
      </c>
      <c r="R10" s="37" t="s">
        <v>144</v>
      </c>
      <c r="S10" s="36" t="s">
        <v>142</v>
      </c>
      <c r="T10" s="37" t="s">
        <v>143</v>
      </c>
      <c r="U10" s="37" t="s">
        <v>144</v>
      </c>
      <c r="V10" s="400"/>
      <c r="W10" s="311" t="s">
        <v>145</v>
      </c>
      <c r="X10" s="311" t="s">
        <v>146</v>
      </c>
      <c r="Y10" s="36" t="s">
        <v>147</v>
      </c>
      <c r="Z10" s="37" t="s">
        <v>148</v>
      </c>
      <c r="AA10" s="37" t="s">
        <v>149</v>
      </c>
      <c r="AB10" s="311" t="s">
        <v>150</v>
      </c>
      <c r="AC10" s="311" t="s">
        <v>151</v>
      </c>
      <c r="AD10" s="311" t="s">
        <v>152</v>
      </c>
      <c r="AE10" s="311" t="s">
        <v>153</v>
      </c>
      <c r="AF10" s="311" t="s">
        <v>154</v>
      </c>
      <c r="AG10" s="311" t="s">
        <v>155</v>
      </c>
    </row>
    <row r="11" spans="1:33" ht="123.75" x14ac:dyDescent="0.25">
      <c r="A11" s="32"/>
      <c r="B11" s="38">
        <v>2017</v>
      </c>
      <c r="C11" s="39" t="s">
        <v>1072</v>
      </c>
      <c r="D11" s="298" t="s">
        <v>533</v>
      </c>
      <c r="E11" s="298" t="s">
        <v>1100</v>
      </c>
      <c r="F11" s="298" t="s">
        <v>533</v>
      </c>
      <c r="G11" s="298" t="s">
        <v>533</v>
      </c>
      <c r="H11" s="298" t="s">
        <v>535</v>
      </c>
      <c r="I11" s="299" t="s">
        <v>544</v>
      </c>
      <c r="J11" s="299" t="s">
        <v>545</v>
      </c>
      <c r="K11" s="299" t="s">
        <v>546</v>
      </c>
      <c r="L11" s="299" t="s">
        <v>537</v>
      </c>
      <c r="M11" s="299" t="s">
        <v>157</v>
      </c>
      <c r="N11" s="299" t="s">
        <v>538</v>
      </c>
      <c r="O11" s="300">
        <v>0</v>
      </c>
      <c r="P11" s="299" t="s">
        <v>158</v>
      </c>
      <c r="Q11" s="299" t="s">
        <v>354</v>
      </c>
      <c r="R11" s="299" t="s">
        <v>683</v>
      </c>
      <c r="S11" s="299" t="s">
        <v>158</v>
      </c>
      <c r="T11" s="299" t="s">
        <v>354</v>
      </c>
      <c r="U11" s="299" t="s">
        <v>683</v>
      </c>
      <c r="V11" s="299" t="s">
        <v>1101</v>
      </c>
      <c r="W11" s="301">
        <v>42992</v>
      </c>
      <c r="X11" s="301">
        <v>42994</v>
      </c>
      <c r="Y11" s="299">
        <v>37501</v>
      </c>
      <c r="Z11" s="299" t="s">
        <v>455</v>
      </c>
      <c r="AA11" s="302">
        <v>33607.32</v>
      </c>
      <c r="AB11" s="302">
        <v>33607.32</v>
      </c>
      <c r="AC11" s="299">
        <v>0</v>
      </c>
      <c r="AD11" s="299" t="s">
        <v>676</v>
      </c>
      <c r="AE11" s="313" t="s">
        <v>880</v>
      </c>
      <c r="AF11" s="313" t="s">
        <v>880</v>
      </c>
      <c r="AG11" s="77" t="s">
        <v>703</v>
      </c>
    </row>
    <row r="12" spans="1:33" ht="146.25" x14ac:dyDescent="0.25">
      <c r="A12" s="32"/>
      <c r="B12" s="38">
        <v>2017</v>
      </c>
      <c r="C12" s="39" t="s">
        <v>1072</v>
      </c>
      <c r="D12" s="298" t="s">
        <v>533</v>
      </c>
      <c r="E12" s="298" t="s">
        <v>1102</v>
      </c>
      <c r="F12" s="298" t="s">
        <v>533</v>
      </c>
      <c r="G12" s="298" t="s">
        <v>533</v>
      </c>
      <c r="H12" s="298" t="s">
        <v>535</v>
      </c>
      <c r="I12" s="299" t="s">
        <v>584</v>
      </c>
      <c r="J12" s="299" t="s">
        <v>658</v>
      </c>
      <c r="K12" s="299" t="s">
        <v>585</v>
      </c>
      <c r="L12" s="299" t="s">
        <v>537</v>
      </c>
      <c r="M12" s="299" t="s">
        <v>157</v>
      </c>
      <c r="N12" s="299" t="s">
        <v>538</v>
      </c>
      <c r="O12" s="300">
        <v>0</v>
      </c>
      <c r="P12" s="299" t="s">
        <v>158</v>
      </c>
      <c r="Q12" s="299" t="s">
        <v>8</v>
      </c>
      <c r="R12" s="299" t="s">
        <v>663</v>
      </c>
      <c r="S12" s="299" t="s">
        <v>158</v>
      </c>
      <c r="T12" s="299" t="s">
        <v>8</v>
      </c>
      <c r="U12" s="299" t="s">
        <v>663</v>
      </c>
      <c r="V12" s="299" t="s">
        <v>1103</v>
      </c>
      <c r="W12" s="301">
        <v>42981</v>
      </c>
      <c r="X12" s="299" t="s">
        <v>1104</v>
      </c>
      <c r="Y12" s="299">
        <v>37501</v>
      </c>
      <c r="Z12" s="299" t="s">
        <v>455</v>
      </c>
      <c r="AA12" s="302">
        <v>1200</v>
      </c>
      <c r="AB12" s="302">
        <v>1200</v>
      </c>
      <c r="AC12" s="299">
        <v>0</v>
      </c>
      <c r="AD12" s="301">
        <v>42986</v>
      </c>
      <c r="AE12" s="313" t="s">
        <v>880</v>
      </c>
      <c r="AF12" s="313" t="s">
        <v>880</v>
      </c>
      <c r="AG12" s="77" t="s">
        <v>703</v>
      </c>
    </row>
    <row r="13" spans="1:33" ht="90" x14ac:dyDescent="0.25">
      <c r="A13" s="32"/>
      <c r="B13" s="38">
        <v>2017</v>
      </c>
      <c r="C13" s="39" t="s">
        <v>1072</v>
      </c>
      <c r="D13" s="298" t="s">
        <v>533</v>
      </c>
      <c r="E13" s="298" t="s">
        <v>1105</v>
      </c>
      <c r="F13" s="298" t="s">
        <v>533</v>
      </c>
      <c r="G13" s="298" t="s">
        <v>533</v>
      </c>
      <c r="H13" s="298" t="s">
        <v>535</v>
      </c>
      <c r="I13" s="299" t="s">
        <v>540</v>
      </c>
      <c r="J13" s="299" t="s">
        <v>969</v>
      </c>
      <c r="K13" s="299" t="s">
        <v>541</v>
      </c>
      <c r="L13" s="299" t="s">
        <v>537</v>
      </c>
      <c r="M13" s="299" t="s">
        <v>157</v>
      </c>
      <c r="N13" s="299" t="s">
        <v>538</v>
      </c>
      <c r="O13" s="300">
        <v>0</v>
      </c>
      <c r="P13" s="299" t="s">
        <v>158</v>
      </c>
      <c r="Q13" s="299" t="s">
        <v>1106</v>
      </c>
      <c r="R13" s="299" t="s">
        <v>1107</v>
      </c>
      <c r="S13" s="299" t="s">
        <v>158</v>
      </c>
      <c r="T13" s="299" t="s">
        <v>1106</v>
      </c>
      <c r="U13" s="299" t="s">
        <v>1107</v>
      </c>
      <c r="V13" s="299" t="s">
        <v>1108</v>
      </c>
      <c r="W13" s="301">
        <v>42970</v>
      </c>
      <c r="X13" s="301">
        <v>42973</v>
      </c>
      <c r="Y13" s="299">
        <v>37501</v>
      </c>
      <c r="Z13" s="299" t="s">
        <v>455</v>
      </c>
      <c r="AA13" s="302">
        <v>8017.74</v>
      </c>
      <c r="AB13" s="302">
        <v>8017.74</v>
      </c>
      <c r="AC13" s="299">
        <v>0</v>
      </c>
      <c r="AD13" s="301">
        <v>42976</v>
      </c>
      <c r="AE13" s="313" t="s">
        <v>880</v>
      </c>
      <c r="AF13" s="313" t="s">
        <v>880</v>
      </c>
      <c r="AG13" s="77" t="s">
        <v>703</v>
      </c>
    </row>
    <row r="14" spans="1:33" ht="123.75" x14ac:dyDescent="0.25">
      <c r="A14" s="32"/>
      <c r="B14" s="38">
        <v>2017</v>
      </c>
      <c r="C14" s="39" t="s">
        <v>1072</v>
      </c>
      <c r="D14" s="298" t="s">
        <v>533</v>
      </c>
      <c r="E14" s="298" t="s">
        <v>1109</v>
      </c>
      <c r="F14" s="298" t="s">
        <v>533</v>
      </c>
      <c r="G14" s="298" t="s">
        <v>533</v>
      </c>
      <c r="H14" s="298" t="s">
        <v>535</v>
      </c>
      <c r="I14" s="299" t="s">
        <v>584</v>
      </c>
      <c r="J14" s="299" t="s">
        <v>658</v>
      </c>
      <c r="K14" s="299" t="s">
        <v>585</v>
      </c>
      <c r="L14" s="299" t="s">
        <v>537</v>
      </c>
      <c r="M14" s="299" t="s">
        <v>157</v>
      </c>
      <c r="N14" s="299" t="s">
        <v>538</v>
      </c>
      <c r="O14" s="300">
        <v>0</v>
      </c>
      <c r="P14" s="299" t="s">
        <v>158</v>
      </c>
      <c r="Q14" s="299" t="s">
        <v>539</v>
      </c>
      <c r="R14" s="299" t="s">
        <v>539</v>
      </c>
      <c r="S14" s="299" t="s">
        <v>158</v>
      </c>
      <c r="T14" s="299" t="s">
        <v>539</v>
      </c>
      <c r="U14" s="299" t="s">
        <v>539</v>
      </c>
      <c r="V14" s="299" t="s">
        <v>1110</v>
      </c>
      <c r="W14" s="301">
        <v>42965</v>
      </c>
      <c r="X14" s="301">
        <v>42967</v>
      </c>
      <c r="Y14" s="299">
        <v>37501</v>
      </c>
      <c r="Z14" s="299" t="s">
        <v>455</v>
      </c>
      <c r="AA14" s="302">
        <v>5206.8599999999997</v>
      </c>
      <c r="AB14" s="302">
        <v>5206.8599999999997</v>
      </c>
      <c r="AC14" s="299">
        <v>0</v>
      </c>
      <c r="AD14" s="301">
        <v>42979</v>
      </c>
      <c r="AE14" s="313" t="s">
        <v>880</v>
      </c>
      <c r="AF14" s="313" t="s">
        <v>880</v>
      </c>
      <c r="AG14" s="77" t="s">
        <v>703</v>
      </c>
    </row>
    <row r="15" spans="1:33" ht="78.75" x14ac:dyDescent="0.25">
      <c r="A15" s="32"/>
      <c r="B15" s="38">
        <v>2017</v>
      </c>
      <c r="C15" s="39" t="s">
        <v>1072</v>
      </c>
      <c r="D15" s="298" t="s">
        <v>533</v>
      </c>
      <c r="E15" s="298" t="s">
        <v>1111</v>
      </c>
      <c r="F15" s="298" t="s">
        <v>533</v>
      </c>
      <c r="G15" s="298" t="s">
        <v>533</v>
      </c>
      <c r="H15" s="298" t="s">
        <v>535</v>
      </c>
      <c r="I15" s="299" t="s">
        <v>536</v>
      </c>
      <c r="J15" s="299" t="s">
        <v>41</v>
      </c>
      <c r="K15" s="299" t="s">
        <v>969</v>
      </c>
      <c r="L15" s="299" t="s">
        <v>537</v>
      </c>
      <c r="M15" s="299" t="s">
        <v>157</v>
      </c>
      <c r="N15" s="299" t="s">
        <v>538</v>
      </c>
      <c r="O15" s="300">
        <v>0</v>
      </c>
      <c r="P15" s="299" t="s">
        <v>158</v>
      </c>
      <c r="Q15" s="299" t="s">
        <v>539</v>
      </c>
      <c r="R15" s="299" t="s">
        <v>539</v>
      </c>
      <c r="S15" s="299" t="s">
        <v>158</v>
      </c>
      <c r="T15" s="299" t="s">
        <v>539</v>
      </c>
      <c r="U15" s="299" t="s">
        <v>539</v>
      </c>
      <c r="V15" s="299" t="s">
        <v>1112</v>
      </c>
      <c r="W15" s="301">
        <v>42945</v>
      </c>
      <c r="X15" s="301">
        <v>42946</v>
      </c>
      <c r="Y15" s="299">
        <v>37501</v>
      </c>
      <c r="Z15" s="299" t="s">
        <v>455</v>
      </c>
      <c r="AA15" s="302">
        <v>1050</v>
      </c>
      <c r="AB15" s="302">
        <v>1050</v>
      </c>
      <c r="AC15" s="299">
        <v>0</v>
      </c>
      <c r="AD15" s="301">
        <v>42954</v>
      </c>
      <c r="AE15" s="313" t="s">
        <v>880</v>
      </c>
      <c r="AF15" s="313" t="s">
        <v>880</v>
      </c>
      <c r="AG15" s="77" t="s">
        <v>703</v>
      </c>
    </row>
    <row r="16" spans="1:33" ht="45" x14ac:dyDescent="0.25">
      <c r="A16" s="32"/>
      <c r="B16" s="38">
        <v>2017</v>
      </c>
      <c r="C16" s="39" t="s">
        <v>1072</v>
      </c>
      <c r="D16" s="298" t="s">
        <v>533</v>
      </c>
      <c r="E16" s="298" t="s">
        <v>1113</v>
      </c>
      <c r="F16" s="298" t="s">
        <v>533</v>
      </c>
      <c r="G16" s="298" t="s">
        <v>533</v>
      </c>
      <c r="H16" s="298" t="s">
        <v>535</v>
      </c>
      <c r="I16" s="299" t="s">
        <v>584</v>
      </c>
      <c r="J16" s="299" t="s">
        <v>658</v>
      </c>
      <c r="K16" s="299" t="s">
        <v>585</v>
      </c>
      <c r="L16" s="299" t="s">
        <v>537</v>
      </c>
      <c r="M16" s="299" t="s">
        <v>157</v>
      </c>
      <c r="N16" s="299" t="s">
        <v>538</v>
      </c>
      <c r="O16" s="300">
        <v>0</v>
      </c>
      <c r="P16" s="299" t="s">
        <v>158</v>
      </c>
      <c r="Q16" s="299" t="s">
        <v>560</v>
      </c>
      <c r="R16" s="299" t="s">
        <v>574</v>
      </c>
      <c r="S16" s="299" t="s">
        <v>158</v>
      </c>
      <c r="T16" s="299" t="s">
        <v>560</v>
      </c>
      <c r="U16" s="299" t="s">
        <v>574</v>
      </c>
      <c r="V16" s="299" t="s">
        <v>1114</v>
      </c>
      <c r="W16" s="301">
        <v>42939</v>
      </c>
      <c r="X16" s="301">
        <v>42944</v>
      </c>
      <c r="Y16" s="299">
        <v>37501</v>
      </c>
      <c r="Z16" s="299" t="s">
        <v>455</v>
      </c>
      <c r="AA16" s="302">
        <v>1122</v>
      </c>
      <c r="AB16" s="302">
        <v>1122</v>
      </c>
      <c r="AC16" s="299">
        <v>0</v>
      </c>
      <c r="AD16" s="301">
        <v>42955</v>
      </c>
      <c r="AE16" s="313" t="s">
        <v>880</v>
      </c>
      <c r="AF16" s="313" t="s">
        <v>880</v>
      </c>
      <c r="AG16" s="77" t="s">
        <v>703</v>
      </c>
    </row>
    <row r="17" spans="1:33" ht="78.75" x14ac:dyDescent="0.25">
      <c r="A17" s="32"/>
      <c r="B17" s="38">
        <v>2017</v>
      </c>
      <c r="C17" s="39" t="s">
        <v>1072</v>
      </c>
      <c r="D17" s="298" t="s">
        <v>533</v>
      </c>
      <c r="E17" s="298" t="s">
        <v>534</v>
      </c>
      <c r="F17" s="298" t="s">
        <v>533</v>
      </c>
      <c r="G17" s="298" t="s">
        <v>533</v>
      </c>
      <c r="H17" s="298" t="s">
        <v>535</v>
      </c>
      <c r="I17" s="299" t="s">
        <v>536</v>
      </c>
      <c r="J17" s="299" t="s">
        <v>41</v>
      </c>
      <c r="K17" s="299" t="s">
        <v>969</v>
      </c>
      <c r="L17" s="299" t="s">
        <v>537</v>
      </c>
      <c r="M17" s="299" t="s">
        <v>157</v>
      </c>
      <c r="N17" s="299" t="s">
        <v>538</v>
      </c>
      <c r="O17" s="300">
        <v>0</v>
      </c>
      <c r="P17" s="299" t="s">
        <v>158</v>
      </c>
      <c r="Q17" s="299" t="s">
        <v>8</v>
      </c>
      <c r="R17" s="299" t="s">
        <v>1115</v>
      </c>
      <c r="S17" s="299" t="s">
        <v>158</v>
      </c>
      <c r="T17" s="299" t="s">
        <v>8</v>
      </c>
      <c r="U17" s="299" t="s">
        <v>1115</v>
      </c>
      <c r="V17" s="299" t="s">
        <v>1116</v>
      </c>
      <c r="W17" s="301">
        <v>42964</v>
      </c>
      <c r="X17" s="301">
        <v>42964</v>
      </c>
      <c r="Y17" s="299">
        <v>37501</v>
      </c>
      <c r="Z17" s="299" t="s">
        <v>455</v>
      </c>
      <c r="AA17" s="302">
        <v>1861.3</v>
      </c>
      <c r="AB17" s="302">
        <v>1861.3</v>
      </c>
      <c r="AC17" s="299">
        <v>0</v>
      </c>
      <c r="AD17" s="301">
        <v>42979</v>
      </c>
      <c r="AE17" s="313" t="s">
        <v>880</v>
      </c>
      <c r="AF17" s="313" t="s">
        <v>880</v>
      </c>
      <c r="AG17" s="77" t="s">
        <v>703</v>
      </c>
    </row>
    <row r="18" spans="1:33" ht="123.75" x14ac:dyDescent="0.25">
      <c r="A18" s="32"/>
      <c r="B18" s="38">
        <v>2017</v>
      </c>
      <c r="C18" s="39" t="s">
        <v>1072</v>
      </c>
      <c r="D18" s="298" t="s">
        <v>533</v>
      </c>
      <c r="E18" s="298" t="s">
        <v>1117</v>
      </c>
      <c r="F18" s="298" t="s">
        <v>533</v>
      </c>
      <c r="G18" s="298" t="s">
        <v>533</v>
      </c>
      <c r="H18" s="298" t="s">
        <v>535</v>
      </c>
      <c r="I18" s="299" t="s">
        <v>579</v>
      </c>
      <c r="J18" s="299" t="s">
        <v>580</v>
      </c>
      <c r="K18" s="299" t="s">
        <v>581</v>
      </c>
      <c r="L18" s="299" t="s">
        <v>537</v>
      </c>
      <c r="M18" s="299" t="s">
        <v>542</v>
      </c>
      <c r="N18" s="299" t="s">
        <v>538</v>
      </c>
      <c r="O18" s="300">
        <v>0</v>
      </c>
      <c r="P18" s="299" t="s">
        <v>589</v>
      </c>
      <c r="Q18" s="299" t="s">
        <v>1118</v>
      </c>
      <c r="R18" s="299" t="s">
        <v>1119</v>
      </c>
      <c r="S18" s="299" t="s">
        <v>589</v>
      </c>
      <c r="T18" s="299" t="s">
        <v>1118</v>
      </c>
      <c r="U18" s="299" t="s">
        <v>1119</v>
      </c>
      <c r="V18" s="299" t="s">
        <v>1120</v>
      </c>
      <c r="W18" s="301">
        <v>42903</v>
      </c>
      <c r="X18" s="301">
        <v>42905</v>
      </c>
      <c r="Y18" s="299">
        <v>37601</v>
      </c>
      <c r="Z18" s="299" t="s">
        <v>1121</v>
      </c>
      <c r="AA18" s="302">
        <v>20982.81</v>
      </c>
      <c r="AB18" s="302">
        <v>20982.81</v>
      </c>
      <c r="AC18" s="299">
        <v>0</v>
      </c>
      <c r="AD18" s="301">
        <v>42968</v>
      </c>
      <c r="AE18" s="313" t="s">
        <v>880</v>
      </c>
      <c r="AF18" s="313" t="s">
        <v>880</v>
      </c>
      <c r="AG18" s="77" t="s">
        <v>703</v>
      </c>
    </row>
    <row r="19" spans="1:33" ht="78.75" x14ac:dyDescent="0.25">
      <c r="A19" s="32"/>
      <c r="B19" s="38">
        <v>2017</v>
      </c>
      <c r="C19" s="39" t="s">
        <v>1072</v>
      </c>
      <c r="D19" s="298" t="s">
        <v>533</v>
      </c>
      <c r="E19" s="298" t="s">
        <v>1122</v>
      </c>
      <c r="F19" s="298" t="s">
        <v>533</v>
      </c>
      <c r="G19" s="298" t="s">
        <v>533</v>
      </c>
      <c r="H19" s="298" t="s">
        <v>535</v>
      </c>
      <c r="I19" s="299" t="s">
        <v>584</v>
      </c>
      <c r="J19" s="299" t="s">
        <v>1123</v>
      </c>
      <c r="K19" s="299" t="s">
        <v>585</v>
      </c>
      <c r="L19" s="299" t="s">
        <v>537</v>
      </c>
      <c r="M19" s="299" t="s">
        <v>157</v>
      </c>
      <c r="N19" s="299" t="s">
        <v>538</v>
      </c>
      <c r="O19" s="300">
        <v>0</v>
      </c>
      <c r="P19" s="299" t="s">
        <v>158</v>
      </c>
      <c r="Q19" s="299" t="s">
        <v>560</v>
      </c>
      <c r="R19" s="299" t="s">
        <v>574</v>
      </c>
      <c r="S19" s="299" t="s">
        <v>158</v>
      </c>
      <c r="T19" s="299" t="s">
        <v>560</v>
      </c>
      <c r="U19" s="299" t="s">
        <v>574</v>
      </c>
      <c r="V19" s="299" t="s">
        <v>1124</v>
      </c>
      <c r="W19" s="301">
        <v>42891</v>
      </c>
      <c r="X19" s="301">
        <v>42892</v>
      </c>
      <c r="Y19" s="298">
        <v>37501</v>
      </c>
      <c r="Z19" s="299" t="s">
        <v>1125</v>
      </c>
      <c r="AA19" s="302">
        <v>2444.9</v>
      </c>
      <c r="AB19" s="302">
        <v>2444.9</v>
      </c>
      <c r="AC19" s="299">
        <v>0</v>
      </c>
      <c r="AD19" s="301">
        <v>42979</v>
      </c>
      <c r="AE19" s="313" t="s">
        <v>880</v>
      </c>
      <c r="AF19" s="313" t="s">
        <v>880</v>
      </c>
      <c r="AG19" s="77" t="s">
        <v>703</v>
      </c>
    </row>
    <row r="20" spans="1:33" ht="67.5" x14ac:dyDescent="0.25">
      <c r="A20" s="32"/>
      <c r="B20" s="38">
        <v>2017</v>
      </c>
      <c r="C20" s="39" t="s">
        <v>1072</v>
      </c>
      <c r="D20" s="298" t="s">
        <v>533</v>
      </c>
      <c r="E20" s="298" t="s">
        <v>1117</v>
      </c>
      <c r="F20" s="298" t="s">
        <v>533</v>
      </c>
      <c r="G20" s="298" t="s">
        <v>533</v>
      </c>
      <c r="H20" s="298" t="s">
        <v>535</v>
      </c>
      <c r="I20" s="299" t="s">
        <v>540</v>
      </c>
      <c r="J20" s="299" t="s">
        <v>648</v>
      </c>
      <c r="K20" s="299" t="s">
        <v>541</v>
      </c>
      <c r="L20" s="299" t="s">
        <v>537</v>
      </c>
      <c r="M20" s="299" t="s">
        <v>157</v>
      </c>
      <c r="N20" s="299" t="s">
        <v>538</v>
      </c>
      <c r="O20" s="300">
        <v>0</v>
      </c>
      <c r="P20" s="299" t="s">
        <v>158</v>
      </c>
      <c r="Q20" s="299" t="s">
        <v>354</v>
      </c>
      <c r="R20" s="299" t="s">
        <v>683</v>
      </c>
      <c r="S20" s="299" t="s">
        <v>158</v>
      </c>
      <c r="T20" s="299" t="s">
        <v>354</v>
      </c>
      <c r="U20" s="299" t="s">
        <v>683</v>
      </c>
      <c r="V20" s="299" t="s">
        <v>1126</v>
      </c>
      <c r="W20" s="301">
        <v>42957</v>
      </c>
      <c r="X20" s="301">
        <v>42959</v>
      </c>
      <c r="Y20" s="298">
        <v>37501</v>
      </c>
      <c r="Z20" s="299" t="s">
        <v>1125</v>
      </c>
      <c r="AA20" s="302">
        <v>26814.400000000001</v>
      </c>
      <c r="AB20" s="302">
        <v>26814.400000000001</v>
      </c>
      <c r="AC20" s="299">
        <v>0</v>
      </c>
      <c r="AD20" s="301">
        <v>42972</v>
      </c>
      <c r="AE20" s="313" t="s">
        <v>880</v>
      </c>
      <c r="AF20" s="313" t="s">
        <v>880</v>
      </c>
      <c r="AG20" s="77" t="s">
        <v>703</v>
      </c>
    </row>
    <row r="21" spans="1:33" ht="135" x14ac:dyDescent="0.25">
      <c r="A21" s="32"/>
      <c r="B21" s="38">
        <v>2017</v>
      </c>
      <c r="C21" s="39" t="s">
        <v>1072</v>
      </c>
      <c r="D21" s="38" t="s">
        <v>533</v>
      </c>
      <c r="E21" s="38" t="s">
        <v>534</v>
      </c>
      <c r="F21" s="38" t="s">
        <v>533</v>
      </c>
      <c r="G21" s="38" t="s">
        <v>533</v>
      </c>
      <c r="H21" s="38" t="s">
        <v>535</v>
      </c>
      <c r="I21" s="38" t="s">
        <v>536</v>
      </c>
      <c r="J21" s="38" t="s">
        <v>41</v>
      </c>
      <c r="K21" s="38" t="s">
        <v>969</v>
      </c>
      <c r="L21" s="39" t="s">
        <v>537</v>
      </c>
      <c r="M21" s="38" t="s">
        <v>157</v>
      </c>
      <c r="N21" s="38" t="s">
        <v>538</v>
      </c>
      <c r="O21" s="40">
        <v>0</v>
      </c>
      <c r="P21" s="38" t="s">
        <v>158</v>
      </c>
      <c r="Q21" s="38" t="s">
        <v>539</v>
      </c>
      <c r="R21" s="38" t="s">
        <v>539</v>
      </c>
      <c r="S21" s="38" t="s">
        <v>158</v>
      </c>
      <c r="T21" s="38" t="s">
        <v>539</v>
      </c>
      <c r="U21" s="38" t="s">
        <v>539</v>
      </c>
      <c r="V21" s="39" t="s">
        <v>970</v>
      </c>
      <c r="W21" s="41">
        <v>42746</v>
      </c>
      <c r="X21" s="41">
        <v>42746</v>
      </c>
      <c r="Y21" s="38">
        <v>37501</v>
      </c>
      <c r="Z21" s="39" t="s">
        <v>455</v>
      </c>
      <c r="AA21" s="42">
        <v>1702.93</v>
      </c>
      <c r="AB21" s="42">
        <v>1702.93</v>
      </c>
      <c r="AC21" s="38">
        <v>0</v>
      </c>
      <c r="AD21" s="41">
        <v>42776</v>
      </c>
      <c r="AE21" s="313" t="s">
        <v>703</v>
      </c>
      <c r="AF21" s="313" t="s">
        <v>703</v>
      </c>
      <c r="AG21" s="77" t="s">
        <v>703</v>
      </c>
    </row>
    <row r="22" spans="1:33" ht="101.25" x14ac:dyDescent="0.25">
      <c r="A22" s="32"/>
      <c r="B22" s="43">
        <v>2017</v>
      </c>
      <c r="C22" s="39" t="s">
        <v>1072</v>
      </c>
      <c r="D22" s="43" t="s">
        <v>533</v>
      </c>
      <c r="E22" s="43" t="s">
        <v>534</v>
      </c>
      <c r="F22" s="43" t="s">
        <v>533</v>
      </c>
      <c r="G22" s="43" t="s">
        <v>533</v>
      </c>
      <c r="H22" s="43" t="s">
        <v>535</v>
      </c>
      <c r="I22" s="43" t="s">
        <v>551</v>
      </c>
      <c r="J22" s="43" t="s">
        <v>552</v>
      </c>
      <c r="K22" s="43" t="s">
        <v>49</v>
      </c>
      <c r="L22" s="44" t="s">
        <v>537</v>
      </c>
      <c r="M22" s="45" t="s">
        <v>542</v>
      </c>
      <c r="N22" s="43" t="s">
        <v>538</v>
      </c>
      <c r="O22" s="46">
        <v>0</v>
      </c>
      <c r="P22" s="43" t="s">
        <v>223</v>
      </c>
      <c r="Q22" s="43" t="s">
        <v>543</v>
      </c>
      <c r="R22" s="43" t="s">
        <v>223</v>
      </c>
      <c r="S22" s="43" t="s">
        <v>543</v>
      </c>
      <c r="T22" s="43" t="s">
        <v>223</v>
      </c>
      <c r="U22" s="43" t="s">
        <v>543</v>
      </c>
      <c r="V22" s="44" t="s">
        <v>971</v>
      </c>
      <c r="W22" s="47">
        <v>42874</v>
      </c>
      <c r="X22" s="47">
        <v>42884</v>
      </c>
      <c r="Y22" s="43">
        <v>37601</v>
      </c>
      <c r="Z22" s="44" t="s">
        <v>236</v>
      </c>
      <c r="AA22" s="48">
        <v>104688.14</v>
      </c>
      <c r="AB22" s="48">
        <v>104688.14</v>
      </c>
      <c r="AC22" s="43">
        <v>0</v>
      </c>
      <c r="AD22" s="47">
        <v>42863</v>
      </c>
      <c r="AE22" s="284" t="s">
        <v>703</v>
      </c>
      <c r="AF22" s="285" t="s">
        <v>703</v>
      </c>
      <c r="AG22" s="77" t="s">
        <v>703</v>
      </c>
    </row>
    <row r="23" spans="1:33" ht="90" x14ac:dyDescent="0.25">
      <c r="A23" s="32"/>
      <c r="B23" s="38">
        <v>2017</v>
      </c>
      <c r="C23" s="39" t="s">
        <v>1072</v>
      </c>
      <c r="D23" s="38" t="s">
        <v>533</v>
      </c>
      <c r="E23" s="38" t="s">
        <v>534</v>
      </c>
      <c r="F23" s="38" t="s">
        <v>533</v>
      </c>
      <c r="G23" s="38" t="s">
        <v>533</v>
      </c>
      <c r="H23" s="38" t="s">
        <v>535</v>
      </c>
      <c r="I23" s="38" t="s">
        <v>584</v>
      </c>
      <c r="J23" s="38" t="s">
        <v>658</v>
      </c>
      <c r="K23" s="38" t="s">
        <v>585</v>
      </c>
      <c r="L23" s="44" t="s">
        <v>537</v>
      </c>
      <c r="M23" s="49" t="s">
        <v>157</v>
      </c>
      <c r="N23" s="38" t="s">
        <v>538</v>
      </c>
      <c r="O23" s="40">
        <v>0</v>
      </c>
      <c r="P23" s="38" t="s">
        <v>158</v>
      </c>
      <c r="Q23" s="38" t="s">
        <v>539</v>
      </c>
      <c r="R23" s="38" t="s">
        <v>539</v>
      </c>
      <c r="S23" s="38" t="s">
        <v>158</v>
      </c>
      <c r="T23" s="38" t="s">
        <v>539</v>
      </c>
      <c r="U23" s="38" t="s">
        <v>539</v>
      </c>
      <c r="V23" s="39" t="s">
        <v>972</v>
      </c>
      <c r="W23" s="41">
        <v>42836</v>
      </c>
      <c r="X23" s="41">
        <v>42836</v>
      </c>
      <c r="Y23" s="38">
        <v>37501</v>
      </c>
      <c r="Z23" s="39" t="s">
        <v>455</v>
      </c>
      <c r="AA23" s="42">
        <v>2660.66</v>
      </c>
      <c r="AB23" s="42">
        <v>2660.66</v>
      </c>
      <c r="AC23" s="38">
        <v>0</v>
      </c>
      <c r="AD23" s="41">
        <v>42872</v>
      </c>
      <c r="AE23" s="313" t="s">
        <v>703</v>
      </c>
      <c r="AF23" s="286" t="s">
        <v>703</v>
      </c>
      <c r="AG23" s="77" t="s">
        <v>703</v>
      </c>
    </row>
    <row r="24" spans="1:33" ht="90" x14ac:dyDescent="0.25">
      <c r="A24" s="32"/>
      <c r="B24" s="38">
        <v>2017</v>
      </c>
      <c r="C24" s="39" t="s">
        <v>1072</v>
      </c>
      <c r="D24" s="38" t="s">
        <v>533</v>
      </c>
      <c r="E24" s="38" t="s">
        <v>534</v>
      </c>
      <c r="F24" s="38" t="s">
        <v>533</v>
      </c>
      <c r="G24" s="38" t="s">
        <v>533</v>
      </c>
      <c r="H24" s="38" t="s">
        <v>535</v>
      </c>
      <c r="I24" s="38" t="s">
        <v>584</v>
      </c>
      <c r="J24" s="38" t="s">
        <v>658</v>
      </c>
      <c r="K24" s="38" t="s">
        <v>585</v>
      </c>
      <c r="L24" s="44" t="s">
        <v>537</v>
      </c>
      <c r="M24" s="49" t="s">
        <v>157</v>
      </c>
      <c r="N24" s="38" t="s">
        <v>538</v>
      </c>
      <c r="O24" s="40">
        <v>0</v>
      </c>
      <c r="P24" s="38" t="s">
        <v>158</v>
      </c>
      <c r="Q24" s="38" t="s">
        <v>539</v>
      </c>
      <c r="R24" s="38" t="s">
        <v>539</v>
      </c>
      <c r="S24" s="38" t="s">
        <v>158</v>
      </c>
      <c r="T24" s="38" t="s">
        <v>539</v>
      </c>
      <c r="U24" s="38" t="s">
        <v>539</v>
      </c>
      <c r="V24" s="39" t="s">
        <v>973</v>
      </c>
      <c r="W24" s="41">
        <v>42847</v>
      </c>
      <c r="X24" s="41">
        <v>42847</v>
      </c>
      <c r="Y24" s="38">
        <v>37501</v>
      </c>
      <c r="Z24" s="39" t="s">
        <v>455</v>
      </c>
      <c r="AA24" s="42">
        <v>2700</v>
      </c>
      <c r="AB24" s="42">
        <v>2700</v>
      </c>
      <c r="AC24" s="38">
        <v>0</v>
      </c>
      <c r="AD24" s="41">
        <v>42872</v>
      </c>
      <c r="AE24" s="313" t="s">
        <v>703</v>
      </c>
      <c r="AF24" s="286" t="s">
        <v>703</v>
      </c>
      <c r="AG24" s="77" t="s">
        <v>703</v>
      </c>
    </row>
    <row r="25" spans="1:33" ht="101.25" x14ac:dyDescent="0.25">
      <c r="A25" s="32"/>
      <c r="B25" s="38">
        <v>2017</v>
      </c>
      <c r="C25" s="39" t="s">
        <v>1072</v>
      </c>
      <c r="D25" s="38" t="s">
        <v>533</v>
      </c>
      <c r="E25" s="38" t="s">
        <v>534</v>
      </c>
      <c r="F25" s="38" t="s">
        <v>533</v>
      </c>
      <c r="G25" s="38" t="s">
        <v>533</v>
      </c>
      <c r="H25" s="38" t="s">
        <v>535</v>
      </c>
      <c r="I25" s="38" t="s">
        <v>597</v>
      </c>
      <c r="J25" s="38" t="s">
        <v>598</v>
      </c>
      <c r="K25" s="38" t="s">
        <v>599</v>
      </c>
      <c r="L25" s="44" t="s">
        <v>537</v>
      </c>
      <c r="M25" s="49" t="s">
        <v>542</v>
      </c>
      <c r="N25" s="38" t="s">
        <v>538</v>
      </c>
      <c r="O25" s="40">
        <v>0</v>
      </c>
      <c r="P25" s="38" t="s">
        <v>223</v>
      </c>
      <c r="Q25" s="38" t="s">
        <v>543</v>
      </c>
      <c r="R25" s="38" t="s">
        <v>223</v>
      </c>
      <c r="S25" s="38" t="s">
        <v>543</v>
      </c>
      <c r="T25" s="38" t="s">
        <v>223</v>
      </c>
      <c r="U25" s="38" t="s">
        <v>543</v>
      </c>
      <c r="V25" s="39" t="s">
        <v>971</v>
      </c>
      <c r="W25" s="41">
        <v>42874</v>
      </c>
      <c r="X25" s="41">
        <v>42884</v>
      </c>
      <c r="Y25" s="38">
        <v>37601</v>
      </c>
      <c r="Z25" s="39" t="s">
        <v>236</v>
      </c>
      <c r="AA25" s="42">
        <v>104688.14</v>
      </c>
      <c r="AB25" s="42">
        <v>104688.14</v>
      </c>
      <c r="AC25" s="38">
        <v>0</v>
      </c>
      <c r="AD25" s="41">
        <v>42863</v>
      </c>
      <c r="AE25" s="313" t="s">
        <v>703</v>
      </c>
      <c r="AF25" s="286" t="s">
        <v>703</v>
      </c>
      <c r="AG25" s="77" t="s">
        <v>703</v>
      </c>
    </row>
    <row r="26" spans="1:33" ht="90" x14ac:dyDescent="0.25">
      <c r="A26" s="32"/>
      <c r="B26" s="38">
        <v>2017</v>
      </c>
      <c r="C26" s="39" t="s">
        <v>1072</v>
      </c>
      <c r="D26" s="38" t="s">
        <v>533</v>
      </c>
      <c r="E26" s="38" t="s">
        <v>534</v>
      </c>
      <c r="F26" s="38" t="s">
        <v>533</v>
      </c>
      <c r="G26" s="38" t="s">
        <v>533</v>
      </c>
      <c r="H26" s="38" t="s">
        <v>535</v>
      </c>
      <c r="I26" s="38" t="s">
        <v>536</v>
      </c>
      <c r="J26" s="38" t="s">
        <v>41</v>
      </c>
      <c r="K26" s="38" t="s">
        <v>969</v>
      </c>
      <c r="L26" s="44" t="s">
        <v>537</v>
      </c>
      <c r="M26" s="49" t="s">
        <v>157</v>
      </c>
      <c r="N26" s="38" t="s">
        <v>538</v>
      </c>
      <c r="O26" s="40">
        <v>0</v>
      </c>
      <c r="P26" s="38" t="s">
        <v>158</v>
      </c>
      <c r="Q26" s="38" t="s">
        <v>432</v>
      </c>
      <c r="R26" s="38" t="s">
        <v>432</v>
      </c>
      <c r="S26" s="38" t="s">
        <v>158</v>
      </c>
      <c r="T26" s="38" t="s">
        <v>432</v>
      </c>
      <c r="U26" s="38" t="s">
        <v>432</v>
      </c>
      <c r="V26" s="39" t="s">
        <v>974</v>
      </c>
      <c r="W26" s="41">
        <v>42844</v>
      </c>
      <c r="X26" s="41">
        <v>42848</v>
      </c>
      <c r="Y26" s="38">
        <v>37505</v>
      </c>
      <c r="Z26" s="39" t="s">
        <v>455</v>
      </c>
      <c r="AA26" s="42">
        <v>10493.46</v>
      </c>
      <c r="AB26" s="42">
        <v>10493.46</v>
      </c>
      <c r="AC26" s="38">
        <v>0</v>
      </c>
      <c r="AD26" s="41">
        <v>42871</v>
      </c>
      <c r="AE26" s="313" t="s">
        <v>703</v>
      </c>
      <c r="AF26" s="286" t="s">
        <v>703</v>
      </c>
      <c r="AG26" s="77" t="s">
        <v>703</v>
      </c>
    </row>
    <row r="27" spans="1:33" ht="67.5" x14ac:dyDescent="0.25">
      <c r="A27" s="32"/>
      <c r="B27" s="38">
        <v>2017</v>
      </c>
      <c r="C27" s="39" t="s">
        <v>1072</v>
      </c>
      <c r="D27" s="38" t="s">
        <v>533</v>
      </c>
      <c r="E27" s="38" t="s">
        <v>534</v>
      </c>
      <c r="F27" s="38" t="s">
        <v>533</v>
      </c>
      <c r="G27" s="38" t="s">
        <v>533</v>
      </c>
      <c r="H27" s="38" t="s">
        <v>535</v>
      </c>
      <c r="I27" s="38" t="s">
        <v>536</v>
      </c>
      <c r="J27" s="38" t="s">
        <v>41</v>
      </c>
      <c r="K27" s="38" t="s">
        <v>969</v>
      </c>
      <c r="L27" s="44" t="s">
        <v>537</v>
      </c>
      <c r="M27" s="49" t="s">
        <v>157</v>
      </c>
      <c r="N27" s="38" t="s">
        <v>538</v>
      </c>
      <c r="O27" s="40">
        <v>0</v>
      </c>
      <c r="P27" s="38" t="s">
        <v>158</v>
      </c>
      <c r="Q27" s="38" t="s">
        <v>539</v>
      </c>
      <c r="R27" s="38" t="s">
        <v>539</v>
      </c>
      <c r="S27" s="38" t="s">
        <v>158</v>
      </c>
      <c r="T27" s="38" t="s">
        <v>539</v>
      </c>
      <c r="U27" s="38" t="s">
        <v>539</v>
      </c>
      <c r="V27" s="39" t="s">
        <v>682</v>
      </c>
      <c r="W27" s="41">
        <v>42884</v>
      </c>
      <c r="X27" s="41">
        <v>42884</v>
      </c>
      <c r="Y27" s="38">
        <v>37501</v>
      </c>
      <c r="Z27" s="39" t="s">
        <v>455</v>
      </c>
      <c r="AA27" s="42">
        <v>976</v>
      </c>
      <c r="AB27" s="42">
        <v>976</v>
      </c>
      <c r="AC27" s="38">
        <v>0</v>
      </c>
      <c r="AD27" s="41">
        <v>42895</v>
      </c>
      <c r="AE27" s="313" t="s">
        <v>703</v>
      </c>
      <c r="AF27" s="286" t="s">
        <v>703</v>
      </c>
      <c r="AG27" s="77" t="s">
        <v>703</v>
      </c>
    </row>
    <row r="28" spans="1:33" ht="67.5" x14ac:dyDescent="0.25">
      <c r="A28" s="32"/>
      <c r="B28" s="38">
        <v>2017</v>
      </c>
      <c r="C28" s="39" t="s">
        <v>1072</v>
      </c>
      <c r="D28" s="38" t="s">
        <v>533</v>
      </c>
      <c r="E28" s="38" t="s">
        <v>534</v>
      </c>
      <c r="F28" s="38" t="s">
        <v>533</v>
      </c>
      <c r="G28" s="38" t="s">
        <v>533</v>
      </c>
      <c r="H28" s="38" t="s">
        <v>535</v>
      </c>
      <c r="I28" s="38" t="s">
        <v>540</v>
      </c>
      <c r="J28" s="38" t="s">
        <v>648</v>
      </c>
      <c r="K28" s="38" t="s">
        <v>541</v>
      </c>
      <c r="L28" s="44" t="s">
        <v>537</v>
      </c>
      <c r="M28" s="49" t="s">
        <v>157</v>
      </c>
      <c r="N28" s="38" t="s">
        <v>538</v>
      </c>
      <c r="O28" s="40">
        <v>0</v>
      </c>
      <c r="P28" s="38" t="s">
        <v>158</v>
      </c>
      <c r="Q28" s="38" t="s">
        <v>683</v>
      </c>
      <c r="R28" s="38" t="s">
        <v>158</v>
      </c>
      <c r="S28" s="38" t="s">
        <v>683</v>
      </c>
      <c r="T28" s="38" t="s">
        <v>158</v>
      </c>
      <c r="U28" s="38" t="s">
        <v>683</v>
      </c>
      <c r="V28" s="39" t="s">
        <v>975</v>
      </c>
      <c r="W28" s="41">
        <v>42957</v>
      </c>
      <c r="X28" s="41">
        <v>42959</v>
      </c>
      <c r="Y28" s="38">
        <v>37501</v>
      </c>
      <c r="Z28" s="39" t="s">
        <v>455</v>
      </c>
      <c r="AA28" s="42">
        <v>25940.400000000001</v>
      </c>
      <c r="AB28" s="42">
        <v>25940.400000000001</v>
      </c>
      <c r="AC28" s="38">
        <v>0</v>
      </c>
      <c r="AD28" s="41">
        <v>42894</v>
      </c>
      <c r="AE28" s="313" t="s">
        <v>703</v>
      </c>
      <c r="AF28" s="286" t="s">
        <v>703</v>
      </c>
      <c r="AG28" s="77" t="s">
        <v>703</v>
      </c>
    </row>
    <row r="29" spans="1:33" ht="101.25" x14ac:dyDescent="0.25">
      <c r="A29" s="32"/>
      <c r="B29" s="38">
        <v>2017</v>
      </c>
      <c r="C29" s="39" t="s">
        <v>1072</v>
      </c>
      <c r="D29" s="38" t="s">
        <v>533</v>
      </c>
      <c r="E29" s="38" t="s">
        <v>534</v>
      </c>
      <c r="F29" s="38" t="s">
        <v>533</v>
      </c>
      <c r="G29" s="38" t="s">
        <v>533</v>
      </c>
      <c r="H29" s="38" t="s">
        <v>535</v>
      </c>
      <c r="I29" s="38" t="s">
        <v>548</v>
      </c>
      <c r="J29" s="38" t="s">
        <v>549</v>
      </c>
      <c r="K29" s="38" t="s">
        <v>550</v>
      </c>
      <c r="L29" s="44" t="s">
        <v>537</v>
      </c>
      <c r="M29" s="49" t="s">
        <v>542</v>
      </c>
      <c r="N29" s="38" t="s">
        <v>538</v>
      </c>
      <c r="O29" s="40">
        <v>0</v>
      </c>
      <c r="P29" s="38" t="s">
        <v>223</v>
      </c>
      <c r="Q29" s="43" t="s">
        <v>543</v>
      </c>
      <c r="R29" s="38" t="s">
        <v>223</v>
      </c>
      <c r="S29" s="38" t="s">
        <v>543</v>
      </c>
      <c r="T29" s="43" t="s">
        <v>223</v>
      </c>
      <c r="U29" s="38" t="s">
        <v>543</v>
      </c>
      <c r="V29" s="79" t="s">
        <v>971</v>
      </c>
      <c r="W29" s="41">
        <v>42874</v>
      </c>
      <c r="X29" s="41">
        <v>42884</v>
      </c>
      <c r="Y29" s="38">
        <v>37601</v>
      </c>
      <c r="Z29" s="39" t="s">
        <v>236</v>
      </c>
      <c r="AA29" s="42">
        <v>104688.14</v>
      </c>
      <c r="AB29" s="42">
        <v>104688.14</v>
      </c>
      <c r="AC29" s="38">
        <v>0</v>
      </c>
      <c r="AD29" s="41">
        <v>42863</v>
      </c>
      <c r="AE29" s="313" t="s">
        <v>703</v>
      </c>
      <c r="AF29" s="286" t="s">
        <v>703</v>
      </c>
      <c r="AG29" s="77" t="s">
        <v>703</v>
      </c>
    </row>
    <row r="30" spans="1:33" ht="112.5" x14ac:dyDescent="0.25">
      <c r="A30" s="32"/>
      <c r="B30" s="38">
        <v>2017</v>
      </c>
      <c r="C30" s="39" t="s">
        <v>1072</v>
      </c>
      <c r="D30" s="38" t="s">
        <v>533</v>
      </c>
      <c r="E30" s="38" t="s">
        <v>534</v>
      </c>
      <c r="F30" s="38" t="s">
        <v>533</v>
      </c>
      <c r="G30" s="38" t="s">
        <v>533</v>
      </c>
      <c r="H30" s="38" t="s">
        <v>535</v>
      </c>
      <c r="I30" s="38" t="s">
        <v>551</v>
      </c>
      <c r="J30" s="38" t="s">
        <v>552</v>
      </c>
      <c r="K30" s="38" t="s">
        <v>49</v>
      </c>
      <c r="L30" s="44" t="s">
        <v>553</v>
      </c>
      <c r="M30" s="49" t="s">
        <v>157</v>
      </c>
      <c r="N30" s="38" t="s">
        <v>554</v>
      </c>
      <c r="O30" s="40">
        <v>5100.68</v>
      </c>
      <c r="P30" s="38" t="s">
        <v>158</v>
      </c>
      <c r="Q30" s="43" t="s">
        <v>539</v>
      </c>
      <c r="R30" s="38" t="s">
        <v>539</v>
      </c>
      <c r="S30" s="38" t="s">
        <v>158</v>
      </c>
      <c r="T30" s="43" t="s">
        <v>539</v>
      </c>
      <c r="U30" s="38" t="s">
        <v>539</v>
      </c>
      <c r="V30" s="39" t="s">
        <v>684</v>
      </c>
      <c r="W30" s="41">
        <v>42782</v>
      </c>
      <c r="X30" s="41">
        <v>42784</v>
      </c>
      <c r="Y30" s="38" t="s">
        <v>685</v>
      </c>
      <c r="Z30" s="39" t="s">
        <v>976</v>
      </c>
      <c r="AA30" s="42">
        <v>17169.259999999998</v>
      </c>
      <c r="AB30" s="42">
        <v>17169.259999999998</v>
      </c>
      <c r="AC30" s="38">
        <v>0</v>
      </c>
      <c r="AD30" s="41">
        <v>42788</v>
      </c>
      <c r="AE30" s="313" t="s">
        <v>703</v>
      </c>
      <c r="AF30" s="286" t="s">
        <v>703</v>
      </c>
      <c r="AG30" s="77" t="s">
        <v>703</v>
      </c>
    </row>
    <row r="31" spans="1:33" ht="67.5" x14ac:dyDescent="0.25">
      <c r="A31" s="32"/>
      <c r="B31" s="38">
        <v>2017</v>
      </c>
      <c r="C31" s="39" t="s">
        <v>1072</v>
      </c>
      <c r="D31" s="38" t="s">
        <v>533</v>
      </c>
      <c r="E31" s="38" t="s">
        <v>534</v>
      </c>
      <c r="F31" s="38" t="s">
        <v>533</v>
      </c>
      <c r="G31" s="38" t="s">
        <v>533</v>
      </c>
      <c r="H31" s="38" t="s">
        <v>535</v>
      </c>
      <c r="I31" s="38" t="s">
        <v>548</v>
      </c>
      <c r="J31" s="38" t="s">
        <v>549</v>
      </c>
      <c r="K31" s="38" t="s">
        <v>550</v>
      </c>
      <c r="L31" s="44" t="s">
        <v>537</v>
      </c>
      <c r="M31" s="49" t="s">
        <v>157</v>
      </c>
      <c r="N31" s="38" t="s">
        <v>554</v>
      </c>
      <c r="O31" s="40"/>
      <c r="P31" s="38" t="s">
        <v>158</v>
      </c>
      <c r="Q31" s="43" t="s">
        <v>683</v>
      </c>
      <c r="R31" s="38" t="s">
        <v>158</v>
      </c>
      <c r="S31" s="38" t="s">
        <v>683</v>
      </c>
      <c r="T31" s="43" t="s">
        <v>158</v>
      </c>
      <c r="U31" s="38" t="s">
        <v>683</v>
      </c>
      <c r="V31" s="39" t="s">
        <v>686</v>
      </c>
      <c r="W31" s="41">
        <v>42957</v>
      </c>
      <c r="X31" s="41">
        <v>42959</v>
      </c>
      <c r="Y31" s="38" t="s">
        <v>685</v>
      </c>
      <c r="Z31" s="39" t="s">
        <v>976</v>
      </c>
      <c r="AA31" s="42">
        <v>26103.51</v>
      </c>
      <c r="AB31" s="42">
        <v>28000</v>
      </c>
      <c r="AC31" s="38">
        <v>0</v>
      </c>
      <c r="AD31" s="41" t="s">
        <v>687</v>
      </c>
      <c r="AE31" s="313" t="s">
        <v>703</v>
      </c>
      <c r="AF31" s="286" t="s">
        <v>703</v>
      </c>
      <c r="AG31" s="77" t="s">
        <v>703</v>
      </c>
    </row>
    <row r="32" spans="1:33" ht="123.75" x14ac:dyDescent="0.25">
      <c r="A32" s="32"/>
      <c r="B32" s="38">
        <v>2017</v>
      </c>
      <c r="C32" s="39" t="s">
        <v>1072</v>
      </c>
      <c r="D32" s="38" t="s">
        <v>533</v>
      </c>
      <c r="E32" s="38" t="s">
        <v>534</v>
      </c>
      <c r="F32" s="38" t="s">
        <v>533</v>
      </c>
      <c r="G32" s="38" t="s">
        <v>533</v>
      </c>
      <c r="H32" s="38" t="s">
        <v>535</v>
      </c>
      <c r="I32" s="38" t="s">
        <v>555</v>
      </c>
      <c r="J32" s="38" t="s">
        <v>688</v>
      </c>
      <c r="K32" s="38" t="s">
        <v>16</v>
      </c>
      <c r="L32" s="44" t="s">
        <v>537</v>
      </c>
      <c r="M32" s="49" t="s">
        <v>157</v>
      </c>
      <c r="N32" s="38" t="s">
        <v>538</v>
      </c>
      <c r="O32" s="40">
        <v>0</v>
      </c>
      <c r="P32" s="38" t="s">
        <v>158</v>
      </c>
      <c r="Q32" s="43" t="s">
        <v>574</v>
      </c>
      <c r="R32" s="38" t="s">
        <v>560</v>
      </c>
      <c r="S32" s="38" t="s">
        <v>158</v>
      </c>
      <c r="T32" s="43" t="s">
        <v>574</v>
      </c>
      <c r="U32" s="38" t="s">
        <v>560</v>
      </c>
      <c r="V32" s="39" t="s">
        <v>977</v>
      </c>
      <c r="W32" s="41">
        <v>42908</v>
      </c>
      <c r="X32" s="41">
        <v>42912</v>
      </c>
      <c r="Y32" s="38">
        <v>37501</v>
      </c>
      <c r="Z32" s="39" t="s">
        <v>455</v>
      </c>
      <c r="AA32" s="42">
        <v>8923.48</v>
      </c>
      <c r="AB32" s="42">
        <v>8923.48</v>
      </c>
      <c r="AC32" s="38">
        <v>0</v>
      </c>
      <c r="AD32" s="41" t="s">
        <v>689</v>
      </c>
      <c r="AE32" s="313" t="s">
        <v>703</v>
      </c>
      <c r="AF32" s="286" t="s">
        <v>703</v>
      </c>
      <c r="AG32" s="77" t="s">
        <v>703</v>
      </c>
    </row>
    <row r="33" spans="1:33" ht="90" x14ac:dyDescent="0.25">
      <c r="A33" s="32"/>
      <c r="B33" s="38">
        <v>2017</v>
      </c>
      <c r="C33" s="39" t="s">
        <v>1072</v>
      </c>
      <c r="D33" s="38" t="s">
        <v>533</v>
      </c>
      <c r="E33" s="38" t="s">
        <v>534</v>
      </c>
      <c r="F33" s="38" t="s">
        <v>533</v>
      </c>
      <c r="G33" s="38" t="s">
        <v>533</v>
      </c>
      <c r="H33" s="38" t="s">
        <v>535</v>
      </c>
      <c r="I33" s="38" t="s">
        <v>555</v>
      </c>
      <c r="J33" s="38" t="s">
        <v>688</v>
      </c>
      <c r="K33" s="38" t="s">
        <v>16</v>
      </c>
      <c r="L33" s="44" t="s">
        <v>537</v>
      </c>
      <c r="M33" s="49" t="s">
        <v>157</v>
      </c>
      <c r="N33" s="38" t="s">
        <v>538</v>
      </c>
      <c r="O33" s="40">
        <v>0</v>
      </c>
      <c r="P33" s="38" t="s">
        <v>158</v>
      </c>
      <c r="Q33" s="43" t="s">
        <v>539</v>
      </c>
      <c r="R33" s="38" t="s">
        <v>539</v>
      </c>
      <c r="S33" s="38" t="s">
        <v>158</v>
      </c>
      <c r="T33" s="43" t="s">
        <v>539</v>
      </c>
      <c r="U33" s="38" t="s">
        <v>539</v>
      </c>
      <c r="V33" s="39" t="s">
        <v>690</v>
      </c>
      <c r="W33" s="41">
        <v>42907</v>
      </c>
      <c r="X33" s="41">
        <v>42907</v>
      </c>
      <c r="Y33" s="38">
        <v>37501</v>
      </c>
      <c r="Z33" s="39" t="s">
        <v>455</v>
      </c>
      <c r="AA33" s="42">
        <v>1430.11</v>
      </c>
      <c r="AB33" s="42">
        <v>1430.11</v>
      </c>
      <c r="AC33" s="38">
        <v>0</v>
      </c>
      <c r="AD33" s="41" t="s">
        <v>689</v>
      </c>
      <c r="AE33" s="313" t="s">
        <v>703</v>
      </c>
      <c r="AF33" s="286" t="s">
        <v>703</v>
      </c>
      <c r="AG33" s="77" t="s">
        <v>703</v>
      </c>
    </row>
    <row r="34" spans="1:33" ht="67.5" x14ac:dyDescent="0.25">
      <c r="A34" s="32"/>
      <c r="B34" s="38">
        <v>2017</v>
      </c>
      <c r="C34" s="39" t="s">
        <v>1072</v>
      </c>
      <c r="D34" s="38" t="s">
        <v>533</v>
      </c>
      <c r="E34" s="38" t="s">
        <v>534</v>
      </c>
      <c r="F34" s="38" t="s">
        <v>533</v>
      </c>
      <c r="G34" s="38" t="s">
        <v>533</v>
      </c>
      <c r="H34" s="38" t="s">
        <v>535</v>
      </c>
      <c r="I34" s="38" t="s">
        <v>555</v>
      </c>
      <c r="J34" s="38" t="s">
        <v>688</v>
      </c>
      <c r="K34" s="38" t="s">
        <v>16</v>
      </c>
      <c r="L34" s="44" t="s">
        <v>537</v>
      </c>
      <c r="M34" s="49" t="s">
        <v>157</v>
      </c>
      <c r="N34" s="38" t="s">
        <v>538</v>
      </c>
      <c r="O34" s="40">
        <v>0</v>
      </c>
      <c r="P34" s="38" t="s">
        <v>158</v>
      </c>
      <c r="Q34" s="43" t="s">
        <v>432</v>
      </c>
      <c r="R34" s="38" t="s">
        <v>432</v>
      </c>
      <c r="S34" s="38" t="s">
        <v>158</v>
      </c>
      <c r="T34" s="43" t="s">
        <v>432</v>
      </c>
      <c r="U34" s="38" t="s">
        <v>432</v>
      </c>
      <c r="V34" s="39" t="s">
        <v>978</v>
      </c>
      <c r="W34" s="41">
        <v>42834</v>
      </c>
      <c r="X34" s="41">
        <v>42834</v>
      </c>
      <c r="Y34" s="38">
        <v>37501</v>
      </c>
      <c r="Z34" s="39" t="s">
        <v>455</v>
      </c>
      <c r="AA34" s="42">
        <v>584</v>
      </c>
      <c r="AB34" s="42">
        <v>584</v>
      </c>
      <c r="AC34" s="38">
        <v>0</v>
      </c>
      <c r="AD34" s="41">
        <v>42863</v>
      </c>
      <c r="AE34" s="313" t="s">
        <v>703</v>
      </c>
      <c r="AF34" s="286" t="s">
        <v>703</v>
      </c>
      <c r="AG34" s="77" t="s">
        <v>703</v>
      </c>
    </row>
    <row r="35" spans="1:33" ht="67.5" x14ac:dyDescent="0.25">
      <c r="A35" s="32"/>
      <c r="B35" s="38">
        <v>2017</v>
      </c>
      <c r="C35" s="39" t="s">
        <v>1072</v>
      </c>
      <c r="D35" s="38" t="s">
        <v>533</v>
      </c>
      <c r="E35" s="38" t="s">
        <v>534</v>
      </c>
      <c r="F35" s="38" t="s">
        <v>533</v>
      </c>
      <c r="G35" s="38" t="s">
        <v>533</v>
      </c>
      <c r="H35" s="38" t="s">
        <v>535</v>
      </c>
      <c r="I35" s="38" t="s">
        <v>555</v>
      </c>
      <c r="J35" s="38" t="s">
        <v>556</v>
      </c>
      <c r="K35" s="38" t="s">
        <v>16</v>
      </c>
      <c r="L35" s="44" t="s">
        <v>553</v>
      </c>
      <c r="M35" s="49" t="s">
        <v>157</v>
      </c>
      <c r="N35" s="38" t="s">
        <v>538</v>
      </c>
      <c r="O35" s="40">
        <v>0</v>
      </c>
      <c r="P35" s="38" t="s">
        <v>158</v>
      </c>
      <c r="Q35" s="43" t="s">
        <v>560</v>
      </c>
      <c r="R35" s="38" t="s">
        <v>574</v>
      </c>
      <c r="S35" s="38" t="s">
        <v>158</v>
      </c>
      <c r="T35" s="43" t="s">
        <v>560</v>
      </c>
      <c r="U35" s="38" t="s">
        <v>574</v>
      </c>
      <c r="V35" s="39" t="s">
        <v>979</v>
      </c>
      <c r="W35" s="41" t="s">
        <v>691</v>
      </c>
      <c r="X35" s="41" t="s">
        <v>692</v>
      </c>
      <c r="Y35" s="38">
        <v>37501</v>
      </c>
      <c r="Z35" s="39" t="s">
        <v>455</v>
      </c>
      <c r="AA35" s="42">
        <v>540</v>
      </c>
      <c r="AB35" s="42">
        <v>540</v>
      </c>
      <c r="AC35" s="38">
        <v>0</v>
      </c>
      <c r="AD35" s="50">
        <v>42863</v>
      </c>
      <c r="AE35" s="313" t="s">
        <v>703</v>
      </c>
      <c r="AF35" s="286" t="s">
        <v>703</v>
      </c>
      <c r="AG35" s="77" t="s">
        <v>703</v>
      </c>
    </row>
    <row r="36" spans="1:33" ht="67.5" x14ac:dyDescent="0.25">
      <c r="A36" s="32"/>
      <c r="B36" s="38">
        <v>2017</v>
      </c>
      <c r="C36" s="39" t="s">
        <v>1072</v>
      </c>
      <c r="D36" s="38" t="s">
        <v>533</v>
      </c>
      <c r="E36" s="38" t="s">
        <v>534</v>
      </c>
      <c r="F36" s="38" t="s">
        <v>533</v>
      </c>
      <c r="G36" s="38" t="s">
        <v>533</v>
      </c>
      <c r="H36" s="38" t="s">
        <v>535</v>
      </c>
      <c r="I36" s="38" t="s">
        <v>611</v>
      </c>
      <c r="J36" s="38" t="s">
        <v>612</v>
      </c>
      <c r="K36" s="38" t="s">
        <v>613</v>
      </c>
      <c r="L36" s="44" t="s">
        <v>553</v>
      </c>
      <c r="M36" s="49" t="s">
        <v>157</v>
      </c>
      <c r="N36" s="38" t="s">
        <v>538</v>
      </c>
      <c r="O36" s="40">
        <v>0</v>
      </c>
      <c r="P36" s="38" t="s">
        <v>158</v>
      </c>
      <c r="Q36" s="43" t="s">
        <v>980</v>
      </c>
      <c r="R36" s="38" t="s">
        <v>203</v>
      </c>
      <c r="S36" s="38" t="s">
        <v>158</v>
      </c>
      <c r="T36" s="43" t="s">
        <v>980</v>
      </c>
      <c r="U36" s="38" t="s">
        <v>203</v>
      </c>
      <c r="V36" s="39" t="s">
        <v>693</v>
      </c>
      <c r="W36" s="41">
        <v>42880</v>
      </c>
      <c r="X36" s="41">
        <v>42884</v>
      </c>
      <c r="Y36" s="38">
        <v>37501</v>
      </c>
      <c r="Z36" s="39" t="s">
        <v>455</v>
      </c>
      <c r="AA36" s="42">
        <v>12082.15</v>
      </c>
      <c r="AB36" s="42">
        <v>12082.15</v>
      </c>
      <c r="AC36" s="38">
        <v>0</v>
      </c>
      <c r="AD36" s="41">
        <v>42888</v>
      </c>
      <c r="AE36" s="313" t="s">
        <v>703</v>
      </c>
      <c r="AF36" s="286" t="s">
        <v>703</v>
      </c>
      <c r="AG36" s="77" t="s">
        <v>703</v>
      </c>
    </row>
    <row r="37" spans="1:33" ht="101.25" x14ac:dyDescent="0.25">
      <c r="A37" s="32"/>
      <c r="B37" s="38">
        <v>2017</v>
      </c>
      <c r="C37" s="39" t="s">
        <v>1072</v>
      </c>
      <c r="D37" s="38" t="s">
        <v>533</v>
      </c>
      <c r="E37" s="38" t="s">
        <v>534</v>
      </c>
      <c r="F37" s="38" t="s">
        <v>533</v>
      </c>
      <c r="G37" s="38" t="s">
        <v>533</v>
      </c>
      <c r="H37" s="38" t="s">
        <v>535</v>
      </c>
      <c r="I37" s="38" t="s">
        <v>611</v>
      </c>
      <c r="J37" s="38" t="s">
        <v>612</v>
      </c>
      <c r="K37" s="38" t="s">
        <v>613</v>
      </c>
      <c r="L37" s="44" t="s">
        <v>553</v>
      </c>
      <c r="M37" s="49" t="s">
        <v>542</v>
      </c>
      <c r="N37" s="38" t="s">
        <v>538</v>
      </c>
      <c r="O37" s="40">
        <v>0</v>
      </c>
      <c r="P37" s="38" t="s">
        <v>557</v>
      </c>
      <c r="Q37" s="43" t="s">
        <v>558</v>
      </c>
      <c r="R37" s="38" t="s">
        <v>558</v>
      </c>
      <c r="S37" s="38" t="s">
        <v>557</v>
      </c>
      <c r="T37" s="43" t="s">
        <v>558</v>
      </c>
      <c r="U37" s="38" t="s">
        <v>557</v>
      </c>
      <c r="V37" s="39" t="s">
        <v>981</v>
      </c>
      <c r="W37" s="41">
        <v>42963</v>
      </c>
      <c r="X37" s="41">
        <v>42966</v>
      </c>
      <c r="Y37" s="38">
        <v>37601</v>
      </c>
      <c r="Z37" s="39" t="s">
        <v>236</v>
      </c>
      <c r="AA37" s="42">
        <v>25000</v>
      </c>
      <c r="AB37" s="42">
        <v>25000</v>
      </c>
      <c r="AC37" s="38">
        <v>0</v>
      </c>
      <c r="AD37" s="41" t="s">
        <v>689</v>
      </c>
      <c r="AE37" s="313" t="s">
        <v>703</v>
      </c>
      <c r="AF37" s="286" t="s">
        <v>703</v>
      </c>
      <c r="AG37" s="77" t="s">
        <v>703</v>
      </c>
    </row>
    <row r="38" spans="1:33" ht="101.25" x14ac:dyDescent="0.25">
      <c r="A38" s="32"/>
      <c r="B38" s="38">
        <v>2017</v>
      </c>
      <c r="C38" s="39" t="s">
        <v>1072</v>
      </c>
      <c r="D38" s="38" t="s">
        <v>533</v>
      </c>
      <c r="E38" s="38" t="s">
        <v>534</v>
      </c>
      <c r="F38" s="38" t="s">
        <v>533</v>
      </c>
      <c r="G38" s="38" t="s">
        <v>533</v>
      </c>
      <c r="H38" s="38" t="s">
        <v>535</v>
      </c>
      <c r="I38" s="38" t="s">
        <v>617</v>
      </c>
      <c r="J38" s="38" t="s">
        <v>618</v>
      </c>
      <c r="K38" s="38" t="s">
        <v>198</v>
      </c>
      <c r="L38" s="44" t="s">
        <v>553</v>
      </c>
      <c r="M38" s="49" t="s">
        <v>542</v>
      </c>
      <c r="N38" s="38" t="s">
        <v>538</v>
      </c>
      <c r="O38" s="40">
        <v>0</v>
      </c>
      <c r="P38" s="38" t="s">
        <v>232</v>
      </c>
      <c r="Q38" s="43" t="s">
        <v>223</v>
      </c>
      <c r="R38" s="38" t="s">
        <v>232</v>
      </c>
      <c r="S38" s="38" t="s">
        <v>232</v>
      </c>
      <c r="T38" s="43" t="s">
        <v>223</v>
      </c>
      <c r="U38" s="38" t="s">
        <v>232</v>
      </c>
      <c r="V38" s="39" t="s">
        <v>971</v>
      </c>
      <c r="W38" s="41" t="s">
        <v>694</v>
      </c>
      <c r="X38" s="41">
        <v>42885</v>
      </c>
      <c r="Y38" s="38">
        <v>31601</v>
      </c>
      <c r="Z38" s="39" t="s">
        <v>236</v>
      </c>
      <c r="AA38" s="42">
        <v>104688.14</v>
      </c>
      <c r="AB38" s="42">
        <v>104688.14</v>
      </c>
      <c r="AC38" s="38">
        <v>0</v>
      </c>
      <c r="AD38" s="41" t="s">
        <v>689</v>
      </c>
      <c r="AE38" s="313" t="s">
        <v>703</v>
      </c>
      <c r="AF38" s="286" t="s">
        <v>703</v>
      </c>
      <c r="AG38" s="77" t="s">
        <v>703</v>
      </c>
    </row>
    <row r="39" spans="1:33" ht="90" x14ac:dyDescent="0.25">
      <c r="A39" s="32"/>
      <c r="B39" s="38">
        <v>2017</v>
      </c>
      <c r="C39" s="39" t="s">
        <v>1072</v>
      </c>
      <c r="D39" s="38" t="s">
        <v>533</v>
      </c>
      <c r="E39" s="38" t="s">
        <v>534</v>
      </c>
      <c r="F39" s="38" t="s">
        <v>533</v>
      </c>
      <c r="G39" s="38" t="s">
        <v>533</v>
      </c>
      <c r="H39" s="38" t="s">
        <v>535</v>
      </c>
      <c r="I39" s="38" t="s">
        <v>551</v>
      </c>
      <c r="J39" s="38" t="s">
        <v>552</v>
      </c>
      <c r="K39" s="38" t="s">
        <v>49</v>
      </c>
      <c r="L39" s="44" t="s">
        <v>553</v>
      </c>
      <c r="M39" s="49" t="s">
        <v>157</v>
      </c>
      <c r="N39" s="38" t="s">
        <v>554</v>
      </c>
      <c r="O39" s="40">
        <v>3698.4</v>
      </c>
      <c r="P39" s="38" t="s">
        <v>158</v>
      </c>
      <c r="Q39" s="38" t="s">
        <v>539</v>
      </c>
      <c r="R39" s="38" t="s">
        <v>539</v>
      </c>
      <c r="S39" s="38" t="s">
        <v>158</v>
      </c>
      <c r="T39" s="38" t="s">
        <v>539</v>
      </c>
      <c r="U39" s="38" t="s">
        <v>539</v>
      </c>
      <c r="V39" s="39" t="s">
        <v>695</v>
      </c>
      <c r="W39" s="41">
        <v>42804</v>
      </c>
      <c r="X39" s="41">
        <v>42806</v>
      </c>
      <c r="Y39" s="38" t="s">
        <v>685</v>
      </c>
      <c r="Z39" s="39" t="s">
        <v>976</v>
      </c>
      <c r="AA39" s="42">
        <v>13791.79</v>
      </c>
      <c r="AB39" s="42">
        <v>13791.79</v>
      </c>
      <c r="AC39" s="38">
        <v>0</v>
      </c>
      <c r="AD39" s="41">
        <v>42809</v>
      </c>
      <c r="AE39" s="313" t="s">
        <v>703</v>
      </c>
      <c r="AF39" s="286" t="s">
        <v>703</v>
      </c>
      <c r="AG39" s="77" t="s">
        <v>703</v>
      </c>
    </row>
    <row r="40" spans="1:33" ht="90" x14ac:dyDescent="0.25">
      <c r="A40" s="32"/>
      <c r="B40" s="38">
        <v>2017</v>
      </c>
      <c r="C40" s="39" t="s">
        <v>1072</v>
      </c>
      <c r="D40" s="38" t="s">
        <v>533</v>
      </c>
      <c r="E40" s="38" t="s">
        <v>534</v>
      </c>
      <c r="F40" s="38" t="s">
        <v>533</v>
      </c>
      <c r="G40" s="38" t="s">
        <v>533</v>
      </c>
      <c r="H40" s="38" t="s">
        <v>535</v>
      </c>
      <c r="I40" s="38" t="s">
        <v>548</v>
      </c>
      <c r="J40" s="38" t="s">
        <v>549</v>
      </c>
      <c r="K40" s="38" t="s">
        <v>550</v>
      </c>
      <c r="L40" s="44" t="s">
        <v>537</v>
      </c>
      <c r="M40" s="49" t="s">
        <v>157</v>
      </c>
      <c r="N40" s="38" t="s">
        <v>538</v>
      </c>
      <c r="O40" s="40">
        <v>0</v>
      </c>
      <c r="P40" s="38" t="s">
        <v>158</v>
      </c>
      <c r="Q40" s="43" t="s">
        <v>399</v>
      </c>
      <c r="R40" s="38" t="s">
        <v>399</v>
      </c>
      <c r="S40" s="38" t="s">
        <v>158</v>
      </c>
      <c r="T40" s="43" t="s">
        <v>399</v>
      </c>
      <c r="U40" s="38" t="s">
        <v>399</v>
      </c>
      <c r="V40" s="39" t="s">
        <v>982</v>
      </c>
      <c r="W40" s="41">
        <v>42783</v>
      </c>
      <c r="X40" s="41">
        <v>42785</v>
      </c>
      <c r="Y40" s="38">
        <v>37501</v>
      </c>
      <c r="Z40" s="39" t="s">
        <v>455</v>
      </c>
      <c r="AA40" s="42">
        <v>8996</v>
      </c>
      <c r="AB40" s="42">
        <v>8996</v>
      </c>
      <c r="AC40" s="38">
        <v>0</v>
      </c>
      <c r="AD40" s="41">
        <v>42796</v>
      </c>
      <c r="AE40" s="77" t="s">
        <v>703</v>
      </c>
      <c r="AF40" s="78" t="s">
        <v>703</v>
      </c>
      <c r="AG40" s="77" t="s">
        <v>703</v>
      </c>
    </row>
    <row r="41" spans="1:33" ht="101.25" x14ac:dyDescent="0.25">
      <c r="A41" s="32"/>
      <c r="B41" s="38">
        <v>2017</v>
      </c>
      <c r="C41" s="39" t="s">
        <v>1072</v>
      </c>
      <c r="D41" s="38" t="s">
        <v>533</v>
      </c>
      <c r="E41" s="38" t="s">
        <v>534</v>
      </c>
      <c r="F41" s="38" t="s">
        <v>533</v>
      </c>
      <c r="G41" s="38" t="s">
        <v>533</v>
      </c>
      <c r="H41" s="38" t="s">
        <v>535</v>
      </c>
      <c r="I41" s="38" t="s">
        <v>544</v>
      </c>
      <c r="J41" s="38" t="s">
        <v>545</v>
      </c>
      <c r="K41" s="38" t="s">
        <v>546</v>
      </c>
      <c r="L41" s="44" t="s">
        <v>537</v>
      </c>
      <c r="M41" s="49" t="s">
        <v>157</v>
      </c>
      <c r="N41" s="38" t="s">
        <v>538</v>
      </c>
      <c r="O41" s="40">
        <v>0</v>
      </c>
      <c r="P41" s="38" t="s">
        <v>158</v>
      </c>
      <c r="Q41" s="38" t="s">
        <v>539</v>
      </c>
      <c r="R41" s="38" t="s">
        <v>539</v>
      </c>
      <c r="S41" s="38" t="s">
        <v>158</v>
      </c>
      <c r="T41" s="38" t="s">
        <v>539</v>
      </c>
      <c r="U41" s="38" t="s">
        <v>539</v>
      </c>
      <c r="V41" s="39" t="s">
        <v>696</v>
      </c>
      <c r="W41" s="41">
        <v>42767</v>
      </c>
      <c r="X41" s="41">
        <v>42769</v>
      </c>
      <c r="Y41" s="38">
        <v>37501</v>
      </c>
      <c r="Z41" s="39" t="s">
        <v>455</v>
      </c>
      <c r="AA41" s="42">
        <v>3754.6</v>
      </c>
      <c r="AB41" s="42">
        <v>3754.6</v>
      </c>
      <c r="AC41" s="38">
        <v>0</v>
      </c>
      <c r="AD41" s="38" t="s">
        <v>547</v>
      </c>
      <c r="AE41" s="77" t="s">
        <v>703</v>
      </c>
      <c r="AF41" s="78" t="s">
        <v>703</v>
      </c>
      <c r="AG41" s="77" t="s">
        <v>703</v>
      </c>
    </row>
    <row r="42" spans="1:33" ht="33.75" x14ac:dyDescent="0.25">
      <c r="A42" s="32"/>
      <c r="B42" s="310">
        <v>2016</v>
      </c>
      <c r="C42" s="310" t="s">
        <v>1073</v>
      </c>
      <c r="D42" s="310" t="s">
        <v>533</v>
      </c>
      <c r="E42" s="310" t="s">
        <v>534</v>
      </c>
      <c r="F42" s="310" t="s">
        <v>533</v>
      </c>
      <c r="G42" s="310" t="s">
        <v>533</v>
      </c>
      <c r="H42" s="310" t="s">
        <v>535</v>
      </c>
      <c r="I42" s="310" t="s">
        <v>555</v>
      </c>
      <c r="J42" s="310" t="s">
        <v>556</v>
      </c>
      <c r="K42" s="310" t="s">
        <v>16</v>
      </c>
      <c r="L42" s="51" t="s">
        <v>537</v>
      </c>
      <c r="M42" s="310" t="s">
        <v>157</v>
      </c>
      <c r="N42" s="310" t="s">
        <v>538</v>
      </c>
      <c r="O42" s="52">
        <v>0</v>
      </c>
      <c r="P42" s="310" t="s">
        <v>158</v>
      </c>
      <c r="Q42" s="310" t="s">
        <v>432</v>
      </c>
      <c r="R42" s="310" t="s">
        <v>432</v>
      </c>
      <c r="S42" s="310" t="s">
        <v>158</v>
      </c>
      <c r="T42" s="310" t="s">
        <v>432</v>
      </c>
      <c r="U42" s="310" t="s">
        <v>432</v>
      </c>
      <c r="V42" s="53" t="s">
        <v>655</v>
      </c>
      <c r="W42" s="54">
        <v>42405</v>
      </c>
      <c r="X42" s="54">
        <v>42406</v>
      </c>
      <c r="Y42" s="310">
        <v>37501</v>
      </c>
      <c r="Z42" s="53" t="s">
        <v>455</v>
      </c>
      <c r="AA42" s="55">
        <v>1183.19</v>
      </c>
      <c r="AB42" s="55">
        <v>1183.19</v>
      </c>
      <c r="AC42" s="310">
        <v>0</v>
      </c>
      <c r="AD42" s="54">
        <v>42411</v>
      </c>
      <c r="AE42" s="312" t="s">
        <v>703</v>
      </c>
      <c r="AF42" s="80" t="s">
        <v>703</v>
      </c>
      <c r="AG42" s="77" t="s">
        <v>703</v>
      </c>
    </row>
    <row r="43" spans="1:33" ht="33.75" x14ac:dyDescent="0.25">
      <c r="A43" s="32"/>
      <c r="B43" s="310">
        <v>2016</v>
      </c>
      <c r="C43" s="310" t="s">
        <v>1073</v>
      </c>
      <c r="D43" s="310" t="s">
        <v>533</v>
      </c>
      <c r="E43" s="310" t="s">
        <v>534</v>
      </c>
      <c r="F43" s="310" t="s">
        <v>533</v>
      </c>
      <c r="G43" s="310" t="s">
        <v>533</v>
      </c>
      <c r="H43" s="310" t="s">
        <v>535</v>
      </c>
      <c r="I43" s="310" t="s">
        <v>555</v>
      </c>
      <c r="J43" s="310" t="s">
        <v>556</v>
      </c>
      <c r="K43" s="310" t="s">
        <v>16</v>
      </c>
      <c r="L43" s="56" t="s">
        <v>553</v>
      </c>
      <c r="M43" s="310" t="s">
        <v>542</v>
      </c>
      <c r="N43" s="310" t="s">
        <v>538</v>
      </c>
      <c r="O43" s="52">
        <v>0</v>
      </c>
      <c r="P43" s="310" t="s">
        <v>557</v>
      </c>
      <c r="Q43" s="57" t="s">
        <v>558</v>
      </c>
      <c r="R43" s="310" t="s">
        <v>558</v>
      </c>
      <c r="S43" s="310" t="s">
        <v>557</v>
      </c>
      <c r="T43" s="57" t="s">
        <v>558</v>
      </c>
      <c r="U43" s="310" t="s">
        <v>557</v>
      </c>
      <c r="V43" s="53" t="s">
        <v>559</v>
      </c>
      <c r="W43" s="54">
        <v>42494</v>
      </c>
      <c r="X43" s="54">
        <v>42497</v>
      </c>
      <c r="Y43" s="39" t="s">
        <v>235</v>
      </c>
      <c r="Z43" s="39" t="s">
        <v>236</v>
      </c>
      <c r="AA43" s="55">
        <v>20730.5</v>
      </c>
      <c r="AB43" s="55">
        <v>20730.5</v>
      </c>
      <c r="AC43" s="310">
        <v>0</v>
      </c>
      <c r="AD43" s="54">
        <v>42509</v>
      </c>
      <c r="AE43" s="312" t="s">
        <v>703</v>
      </c>
      <c r="AF43" s="80" t="s">
        <v>703</v>
      </c>
      <c r="AG43" s="77" t="s">
        <v>703</v>
      </c>
    </row>
    <row r="44" spans="1:33" ht="22.5" x14ac:dyDescent="0.25">
      <c r="A44" s="32"/>
      <c r="B44" s="310">
        <v>2016</v>
      </c>
      <c r="C44" s="310" t="s">
        <v>1073</v>
      </c>
      <c r="D44" s="310" t="s">
        <v>533</v>
      </c>
      <c r="E44" s="310" t="s">
        <v>534</v>
      </c>
      <c r="F44" s="310" t="s">
        <v>533</v>
      </c>
      <c r="G44" s="310" t="s">
        <v>533</v>
      </c>
      <c r="H44" s="310" t="s">
        <v>535</v>
      </c>
      <c r="I44" s="310" t="s">
        <v>555</v>
      </c>
      <c r="J44" s="310" t="s">
        <v>556</v>
      </c>
      <c r="K44" s="310" t="s">
        <v>16</v>
      </c>
      <c r="L44" s="56" t="s">
        <v>553</v>
      </c>
      <c r="M44" s="58" t="s">
        <v>157</v>
      </c>
      <c r="N44" s="310" t="s">
        <v>538</v>
      </c>
      <c r="O44" s="52">
        <v>0</v>
      </c>
      <c r="P44" s="310" t="s">
        <v>158</v>
      </c>
      <c r="Q44" s="57" t="s">
        <v>560</v>
      </c>
      <c r="R44" s="310" t="s">
        <v>561</v>
      </c>
      <c r="S44" s="310" t="s">
        <v>158</v>
      </c>
      <c r="T44" s="57" t="s">
        <v>560</v>
      </c>
      <c r="U44" s="310" t="s">
        <v>561</v>
      </c>
      <c r="V44" s="53" t="s">
        <v>562</v>
      </c>
      <c r="W44" s="54">
        <v>42600</v>
      </c>
      <c r="X44" s="54">
        <v>42602</v>
      </c>
      <c r="Y44" s="310">
        <v>37501</v>
      </c>
      <c r="Z44" s="53" t="s">
        <v>455</v>
      </c>
      <c r="AA44" s="55">
        <v>20514.060000000001</v>
      </c>
      <c r="AB44" s="55">
        <v>20514.060000000001</v>
      </c>
      <c r="AC44" s="310">
        <v>0</v>
      </c>
      <c r="AD44" s="54">
        <v>42620</v>
      </c>
      <c r="AE44" s="312" t="s">
        <v>703</v>
      </c>
      <c r="AF44" s="80" t="s">
        <v>703</v>
      </c>
      <c r="AG44" s="77" t="s">
        <v>703</v>
      </c>
    </row>
    <row r="45" spans="1:33" ht="56.25" x14ac:dyDescent="0.25">
      <c r="A45" s="32"/>
      <c r="B45" s="310">
        <v>2016</v>
      </c>
      <c r="C45" s="310" t="s">
        <v>1073</v>
      </c>
      <c r="D45" s="310" t="s">
        <v>533</v>
      </c>
      <c r="E45" s="310" t="s">
        <v>534</v>
      </c>
      <c r="F45" s="310" t="s">
        <v>533</v>
      </c>
      <c r="G45" s="310" t="s">
        <v>533</v>
      </c>
      <c r="H45" s="310" t="s">
        <v>535</v>
      </c>
      <c r="I45" s="310" t="s">
        <v>555</v>
      </c>
      <c r="J45" s="310" t="s">
        <v>556</v>
      </c>
      <c r="K45" s="310" t="s">
        <v>16</v>
      </c>
      <c r="L45" s="56" t="s">
        <v>537</v>
      </c>
      <c r="M45" s="58" t="s">
        <v>542</v>
      </c>
      <c r="N45" s="310" t="s">
        <v>538</v>
      </c>
      <c r="O45" s="52">
        <v>0</v>
      </c>
      <c r="P45" s="310" t="s">
        <v>223</v>
      </c>
      <c r="Q45" s="57" t="s">
        <v>232</v>
      </c>
      <c r="R45" s="310" t="s">
        <v>232</v>
      </c>
      <c r="S45" s="310" t="s">
        <v>223</v>
      </c>
      <c r="T45" s="57" t="s">
        <v>232</v>
      </c>
      <c r="U45" s="310" t="s">
        <v>232</v>
      </c>
      <c r="V45" s="53" t="s">
        <v>592</v>
      </c>
      <c r="W45" s="54">
        <v>42536</v>
      </c>
      <c r="X45" s="54">
        <v>42538</v>
      </c>
      <c r="Y45" s="39" t="s">
        <v>235</v>
      </c>
      <c r="Z45" s="39" t="s">
        <v>236</v>
      </c>
      <c r="AA45" s="55">
        <v>7017.16</v>
      </c>
      <c r="AB45" s="55">
        <v>7017.16</v>
      </c>
      <c r="AC45" s="310">
        <v>0</v>
      </c>
      <c r="AD45" s="54">
        <v>42565</v>
      </c>
      <c r="AE45" s="312" t="s">
        <v>703</v>
      </c>
      <c r="AF45" s="80" t="s">
        <v>703</v>
      </c>
      <c r="AG45" s="77" t="s">
        <v>703</v>
      </c>
    </row>
    <row r="46" spans="1:33" ht="45" x14ac:dyDescent="0.25">
      <c r="A46" s="32"/>
      <c r="B46" s="310">
        <v>2016</v>
      </c>
      <c r="C46" s="310" t="s">
        <v>1073</v>
      </c>
      <c r="D46" s="310" t="s">
        <v>533</v>
      </c>
      <c r="E46" s="310" t="s">
        <v>534</v>
      </c>
      <c r="F46" s="310" t="s">
        <v>533</v>
      </c>
      <c r="G46" s="310" t="s">
        <v>533</v>
      </c>
      <c r="H46" s="310" t="s">
        <v>535</v>
      </c>
      <c r="I46" s="310" t="s">
        <v>555</v>
      </c>
      <c r="J46" s="310" t="s">
        <v>556</v>
      </c>
      <c r="K46" s="310" t="s">
        <v>16</v>
      </c>
      <c r="L46" s="56" t="s">
        <v>537</v>
      </c>
      <c r="M46" s="58" t="s">
        <v>157</v>
      </c>
      <c r="N46" s="310" t="s">
        <v>538</v>
      </c>
      <c r="O46" s="52">
        <v>0</v>
      </c>
      <c r="P46" s="310" t="s">
        <v>158</v>
      </c>
      <c r="Q46" s="57" t="s">
        <v>203</v>
      </c>
      <c r="R46" s="310" t="s">
        <v>202</v>
      </c>
      <c r="S46" s="310" t="s">
        <v>158</v>
      </c>
      <c r="T46" s="57" t="s">
        <v>203</v>
      </c>
      <c r="U46" s="310" t="s">
        <v>202</v>
      </c>
      <c r="V46" s="53" t="s">
        <v>563</v>
      </c>
      <c r="W46" s="54">
        <v>42656</v>
      </c>
      <c r="X46" s="54">
        <v>42658</v>
      </c>
      <c r="Y46" s="310">
        <v>37501</v>
      </c>
      <c r="Z46" s="53" t="s">
        <v>455</v>
      </c>
      <c r="AA46" s="55">
        <v>9992.1</v>
      </c>
      <c r="AB46" s="55">
        <v>9992.1</v>
      </c>
      <c r="AC46" s="310">
        <v>0</v>
      </c>
      <c r="AD46" s="54">
        <v>42688</v>
      </c>
      <c r="AE46" s="312" t="s">
        <v>703</v>
      </c>
      <c r="AF46" s="80" t="s">
        <v>703</v>
      </c>
      <c r="AG46" s="77" t="s">
        <v>703</v>
      </c>
    </row>
    <row r="47" spans="1:33" ht="33.75" x14ac:dyDescent="0.25">
      <c r="A47" s="32"/>
      <c r="B47" s="310">
        <v>2016</v>
      </c>
      <c r="C47" s="310" t="s">
        <v>1073</v>
      </c>
      <c r="D47" s="310" t="s">
        <v>533</v>
      </c>
      <c r="E47" s="310" t="s">
        <v>534</v>
      </c>
      <c r="F47" s="310" t="s">
        <v>533</v>
      </c>
      <c r="G47" s="310" t="s">
        <v>533</v>
      </c>
      <c r="H47" s="310" t="s">
        <v>535</v>
      </c>
      <c r="I47" s="310" t="s">
        <v>555</v>
      </c>
      <c r="J47" s="310" t="s">
        <v>556</v>
      </c>
      <c r="K47" s="310" t="s">
        <v>16</v>
      </c>
      <c r="L47" s="56" t="s">
        <v>537</v>
      </c>
      <c r="M47" s="58" t="s">
        <v>542</v>
      </c>
      <c r="N47" s="310" t="s">
        <v>538</v>
      </c>
      <c r="O47" s="52">
        <v>0</v>
      </c>
      <c r="P47" s="310" t="s">
        <v>557</v>
      </c>
      <c r="Q47" s="57" t="s">
        <v>564</v>
      </c>
      <c r="R47" s="310" t="s">
        <v>564</v>
      </c>
      <c r="S47" s="310" t="s">
        <v>557</v>
      </c>
      <c r="T47" s="57" t="s">
        <v>564</v>
      </c>
      <c r="U47" s="310" t="s">
        <v>564</v>
      </c>
      <c r="V47" s="53" t="s">
        <v>565</v>
      </c>
      <c r="W47" s="54">
        <v>42703</v>
      </c>
      <c r="X47" s="54">
        <v>42706</v>
      </c>
      <c r="Y47" s="39" t="s">
        <v>235</v>
      </c>
      <c r="Z47" s="39" t="s">
        <v>236</v>
      </c>
      <c r="AA47" s="55">
        <v>40896.239999999998</v>
      </c>
      <c r="AB47" s="55">
        <v>40896.239999999998</v>
      </c>
      <c r="AC47" s="310">
        <v>0</v>
      </c>
      <c r="AD47" s="54">
        <v>42688</v>
      </c>
      <c r="AE47" s="312" t="s">
        <v>703</v>
      </c>
      <c r="AF47" s="80" t="s">
        <v>703</v>
      </c>
      <c r="AG47" s="77" t="s">
        <v>703</v>
      </c>
    </row>
    <row r="48" spans="1:33" ht="45" x14ac:dyDescent="0.25">
      <c r="A48" s="32"/>
      <c r="B48" s="310">
        <v>2016</v>
      </c>
      <c r="C48" s="310" t="s">
        <v>1073</v>
      </c>
      <c r="D48" s="310" t="s">
        <v>533</v>
      </c>
      <c r="E48" s="310" t="s">
        <v>534</v>
      </c>
      <c r="F48" s="310" t="s">
        <v>533</v>
      </c>
      <c r="G48" s="310" t="s">
        <v>533</v>
      </c>
      <c r="H48" s="310" t="s">
        <v>535</v>
      </c>
      <c r="I48" s="310" t="s">
        <v>555</v>
      </c>
      <c r="J48" s="310" t="s">
        <v>556</v>
      </c>
      <c r="K48" s="310" t="s">
        <v>16</v>
      </c>
      <c r="L48" s="56" t="s">
        <v>537</v>
      </c>
      <c r="M48" s="58" t="s">
        <v>157</v>
      </c>
      <c r="N48" s="310" t="s">
        <v>538</v>
      </c>
      <c r="O48" s="52">
        <v>0</v>
      </c>
      <c r="P48" s="310" t="s">
        <v>158</v>
      </c>
      <c r="Q48" s="57" t="s">
        <v>539</v>
      </c>
      <c r="R48" s="310" t="s">
        <v>539</v>
      </c>
      <c r="S48" s="310" t="s">
        <v>158</v>
      </c>
      <c r="T48" s="57" t="s">
        <v>539</v>
      </c>
      <c r="U48" s="310" t="s">
        <v>539</v>
      </c>
      <c r="V48" s="53" t="s">
        <v>566</v>
      </c>
      <c r="W48" s="54">
        <v>42678</v>
      </c>
      <c r="X48" s="54">
        <v>42679</v>
      </c>
      <c r="Y48" s="310">
        <v>37501</v>
      </c>
      <c r="Z48" s="53" t="s">
        <v>455</v>
      </c>
      <c r="AA48" s="55">
        <v>3475.27</v>
      </c>
      <c r="AB48" s="55">
        <v>3475.27</v>
      </c>
      <c r="AC48" s="310">
        <v>0</v>
      </c>
      <c r="AD48" s="54">
        <v>42688</v>
      </c>
      <c r="AE48" s="312" t="s">
        <v>703</v>
      </c>
      <c r="AF48" s="80" t="s">
        <v>703</v>
      </c>
      <c r="AG48" s="77" t="s">
        <v>703</v>
      </c>
    </row>
    <row r="49" spans="1:33" ht="33.75" x14ac:dyDescent="0.25">
      <c r="A49" s="32"/>
      <c r="B49" s="310">
        <v>2016</v>
      </c>
      <c r="C49" s="310" t="s">
        <v>1073</v>
      </c>
      <c r="D49" s="310" t="s">
        <v>533</v>
      </c>
      <c r="E49" s="310" t="s">
        <v>534</v>
      </c>
      <c r="F49" s="310" t="s">
        <v>533</v>
      </c>
      <c r="G49" s="310" t="s">
        <v>533</v>
      </c>
      <c r="H49" s="310" t="s">
        <v>535</v>
      </c>
      <c r="I49" s="310" t="s">
        <v>536</v>
      </c>
      <c r="J49" s="310" t="s">
        <v>567</v>
      </c>
      <c r="K49" s="310" t="s">
        <v>969</v>
      </c>
      <c r="L49" s="56" t="s">
        <v>537</v>
      </c>
      <c r="M49" s="58" t="s">
        <v>157</v>
      </c>
      <c r="N49" s="310" t="s">
        <v>538</v>
      </c>
      <c r="O49" s="52">
        <v>0</v>
      </c>
      <c r="P49" s="310" t="s">
        <v>158</v>
      </c>
      <c r="Q49" s="57" t="s">
        <v>432</v>
      </c>
      <c r="R49" s="310" t="s">
        <v>432</v>
      </c>
      <c r="S49" s="310" t="s">
        <v>158</v>
      </c>
      <c r="T49" s="57" t="s">
        <v>432</v>
      </c>
      <c r="U49" s="310" t="s">
        <v>432</v>
      </c>
      <c r="V49" s="53" t="s">
        <v>655</v>
      </c>
      <c r="W49" s="54">
        <v>42405</v>
      </c>
      <c r="X49" s="54">
        <v>42406</v>
      </c>
      <c r="Y49" s="310">
        <v>37501</v>
      </c>
      <c r="Z49" s="53" t="s">
        <v>455</v>
      </c>
      <c r="AA49" s="55">
        <v>2095.19</v>
      </c>
      <c r="AB49" s="55">
        <v>2095.19</v>
      </c>
      <c r="AC49" s="310">
        <v>0</v>
      </c>
      <c r="AD49" s="54">
        <v>42411</v>
      </c>
      <c r="AE49" s="312" t="s">
        <v>703</v>
      </c>
      <c r="AF49" s="80" t="s">
        <v>703</v>
      </c>
      <c r="AG49" s="77" t="s">
        <v>703</v>
      </c>
    </row>
    <row r="50" spans="1:33" ht="33.75" x14ac:dyDescent="0.25">
      <c r="A50" s="32"/>
      <c r="B50" s="310">
        <v>2016</v>
      </c>
      <c r="C50" s="310" t="s">
        <v>1073</v>
      </c>
      <c r="D50" s="310" t="s">
        <v>533</v>
      </c>
      <c r="E50" s="310" t="s">
        <v>534</v>
      </c>
      <c r="F50" s="310" t="s">
        <v>533</v>
      </c>
      <c r="G50" s="310" t="s">
        <v>533</v>
      </c>
      <c r="H50" s="310" t="s">
        <v>535</v>
      </c>
      <c r="I50" s="310" t="s">
        <v>536</v>
      </c>
      <c r="J50" s="310" t="s">
        <v>567</v>
      </c>
      <c r="K50" s="310" t="s">
        <v>969</v>
      </c>
      <c r="L50" s="56" t="s">
        <v>553</v>
      </c>
      <c r="M50" s="58" t="s">
        <v>542</v>
      </c>
      <c r="N50" s="310" t="s">
        <v>538</v>
      </c>
      <c r="O50" s="52">
        <v>0</v>
      </c>
      <c r="P50" s="310" t="s">
        <v>557</v>
      </c>
      <c r="Q50" s="57" t="s">
        <v>558</v>
      </c>
      <c r="R50" s="310" t="s">
        <v>558</v>
      </c>
      <c r="S50" s="310" t="s">
        <v>557</v>
      </c>
      <c r="T50" s="57" t="s">
        <v>558</v>
      </c>
      <c r="U50" s="310" t="s">
        <v>557</v>
      </c>
      <c r="V50" s="53" t="s">
        <v>559</v>
      </c>
      <c r="W50" s="54">
        <v>42494</v>
      </c>
      <c r="X50" s="54">
        <v>42497</v>
      </c>
      <c r="Y50" s="39" t="s">
        <v>235</v>
      </c>
      <c r="Z50" s="39" t="s">
        <v>236</v>
      </c>
      <c r="AA50" s="55">
        <v>17108</v>
      </c>
      <c r="AB50" s="55">
        <v>17108</v>
      </c>
      <c r="AC50" s="310">
        <v>0</v>
      </c>
      <c r="AD50" s="54">
        <v>42508</v>
      </c>
      <c r="AE50" s="312" t="s">
        <v>703</v>
      </c>
      <c r="AF50" s="80" t="s">
        <v>703</v>
      </c>
      <c r="AG50" s="77" t="s">
        <v>703</v>
      </c>
    </row>
    <row r="51" spans="1:33" ht="22.5" x14ac:dyDescent="0.25">
      <c r="A51" s="32"/>
      <c r="B51" s="310">
        <v>2016</v>
      </c>
      <c r="C51" s="310" t="s">
        <v>1073</v>
      </c>
      <c r="D51" s="310" t="s">
        <v>533</v>
      </c>
      <c r="E51" s="310" t="s">
        <v>534</v>
      </c>
      <c r="F51" s="310" t="s">
        <v>533</v>
      </c>
      <c r="G51" s="310" t="s">
        <v>533</v>
      </c>
      <c r="H51" s="310" t="s">
        <v>535</v>
      </c>
      <c r="I51" s="310" t="s">
        <v>536</v>
      </c>
      <c r="J51" s="310" t="s">
        <v>567</v>
      </c>
      <c r="K51" s="310" t="s">
        <v>969</v>
      </c>
      <c r="L51" s="56" t="s">
        <v>553</v>
      </c>
      <c r="M51" s="58" t="s">
        <v>157</v>
      </c>
      <c r="N51" s="310" t="s">
        <v>538</v>
      </c>
      <c r="O51" s="52">
        <v>0</v>
      </c>
      <c r="P51" s="310" t="s">
        <v>158</v>
      </c>
      <c r="Q51" s="57" t="s">
        <v>560</v>
      </c>
      <c r="R51" s="310" t="s">
        <v>561</v>
      </c>
      <c r="S51" s="310" t="s">
        <v>158</v>
      </c>
      <c r="T51" s="57" t="s">
        <v>560</v>
      </c>
      <c r="U51" s="310" t="s">
        <v>561</v>
      </c>
      <c r="V51" s="53" t="s">
        <v>562</v>
      </c>
      <c r="W51" s="54">
        <v>42600</v>
      </c>
      <c r="X51" s="54">
        <v>42602</v>
      </c>
      <c r="Y51" s="310">
        <v>37501</v>
      </c>
      <c r="Z51" s="53" t="s">
        <v>455</v>
      </c>
      <c r="AA51" s="55">
        <v>23600.84</v>
      </c>
      <c r="AB51" s="55">
        <v>23600.84</v>
      </c>
      <c r="AC51" s="310">
        <v>0</v>
      </c>
      <c r="AD51" s="54">
        <v>42620</v>
      </c>
      <c r="AE51" s="312" t="s">
        <v>703</v>
      </c>
      <c r="AF51" s="80" t="s">
        <v>703</v>
      </c>
      <c r="AG51" s="77" t="s">
        <v>703</v>
      </c>
    </row>
    <row r="52" spans="1:33" ht="33.75" x14ac:dyDescent="0.25">
      <c r="A52" s="32"/>
      <c r="B52" s="310">
        <v>2016</v>
      </c>
      <c r="C52" s="310" t="s">
        <v>1073</v>
      </c>
      <c r="D52" s="310" t="s">
        <v>533</v>
      </c>
      <c r="E52" s="310" t="s">
        <v>534</v>
      </c>
      <c r="F52" s="310" t="s">
        <v>533</v>
      </c>
      <c r="G52" s="310" t="s">
        <v>533</v>
      </c>
      <c r="H52" s="310" t="s">
        <v>535</v>
      </c>
      <c r="I52" s="310" t="s">
        <v>536</v>
      </c>
      <c r="J52" s="310" t="s">
        <v>567</v>
      </c>
      <c r="K52" s="310" t="s">
        <v>969</v>
      </c>
      <c r="L52" s="56" t="s">
        <v>537</v>
      </c>
      <c r="M52" s="58" t="s">
        <v>157</v>
      </c>
      <c r="N52" s="310" t="s">
        <v>538</v>
      </c>
      <c r="O52" s="52">
        <v>0</v>
      </c>
      <c r="P52" s="310" t="s">
        <v>158</v>
      </c>
      <c r="Q52" s="57" t="s">
        <v>568</v>
      </c>
      <c r="R52" s="310" t="s">
        <v>187</v>
      </c>
      <c r="S52" s="310" t="s">
        <v>158</v>
      </c>
      <c r="T52" s="57" t="s">
        <v>568</v>
      </c>
      <c r="U52" s="310" t="s">
        <v>187</v>
      </c>
      <c r="V52" s="53" t="s">
        <v>569</v>
      </c>
      <c r="W52" s="54">
        <v>42635</v>
      </c>
      <c r="X52" s="54">
        <v>42637</v>
      </c>
      <c r="Y52" s="310">
        <v>37501</v>
      </c>
      <c r="Z52" s="53" t="s">
        <v>455</v>
      </c>
      <c r="AA52" s="55">
        <v>1865.31</v>
      </c>
      <c r="AB52" s="55">
        <v>1865.31</v>
      </c>
      <c r="AC52" s="310">
        <v>0</v>
      </c>
      <c r="AD52" s="54">
        <v>42649</v>
      </c>
      <c r="AE52" s="312" t="s">
        <v>703</v>
      </c>
      <c r="AF52" s="80" t="s">
        <v>703</v>
      </c>
      <c r="AG52" s="77" t="s">
        <v>703</v>
      </c>
    </row>
    <row r="53" spans="1:33" ht="78.75" x14ac:dyDescent="0.25">
      <c r="A53" s="32"/>
      <c r="B53" s="310">
        <v>2016</v>
      </c>
      <c r="C53" s="310" t="s">
        <v>1073</v>
      </c>
      <c r="D53" s="310" t="s">
        <v>533</v>
      </c>
      <c r="E53" s="310" t="s">
        <v>534</v>
      </c>
      <c r="F53" s="310" t="s">
        <v>533</v>
      </c>
      <c r="G53" s="310" t="s">
        <v>533</v>
      </c>
      <c r="H53" s="310" t="s">
        <v>535</v>
      </c>
      <c r="I53" s="310" t="s">
        <v>536</v>
      </c>
      <c r="J53" s="310" t="s">
        <v>567</v>
      </c>
      <c r="K53" s="310" t="s">
        <v>969</v>
      </c>
      <c r="L53" s="56" t="s">
        <v>537</v>
      </c>
      <c r="M53" s="58" t="s">
        <v>157</v>
      </c>
      <c r="N53" s="310" t="s">
        <v>538</v>
      </c>
      <c r="O53" s="52">
        <v>0</v>
      </c>
      <c r="P53" s="310" t="s">
        <v>158</v>
      </c>
      <c r="Q53" s="57" t="s">
        <v>539</v>
      </c>
      <c r="R53" s="310" t="s">
        <v>539</v>
      </c>
      <c r="S53" s="310" t="s">
        <v>158</v>
      </c>
      <c r="T53" s="57" t="s">
        <v>539</v>
      </c>
      <c r="U53" s="310" t="s">
        <v>539</v>
      </c>
      <c r="V53" s="53" t="s">
        <v>570</v>
      </c>
      <c r="W53" s="54">
        <v>42645</v>
      </c>
      <c r="X53" s="54">
        <v>42646</v>
      </c>
      <c r="Y53" s="310">
        <v>37501</v>
      </c>
      <c r="Z53" s="53" t="s">
        <v>455</v>
      </c>
      <c r="AA53" s="55">
        <v>1061</v>
      </c>
      <c r="AB53" s="55">
        <v>1061</v>
      </c>
      <c r="AC53" s="310">
        <v>0</v>
      </c>
      <c r="AD53" s="54">
        <v>42664</v>
      </c>
      <c r="AE53" s="312" t="s">
        <v>703</v>
      </c>
      <c r="AF53" s="80" t="s">
        <v>703</v>
      </c>
      <c r="AG53" s="77" t="s">
        <v>703</v>
      </c>
    </row>
    <row r="54" spans="1:33" ht="45" x14ac:dyDescent="0.25">
      <c r="A54" s="32"/>
      <c r="B54" s="310">
        <v>2016</v>
      </c>
      <c r="C54" s="310" t="s">
        <v>1073</v>
      </c>
      <c r="D54" s="310" t="s">
        <v>533</v>
      </c>
      <c r="E54" s="310" t="s">
        <v>534</v>
      </c>
      <c r="F54" s="310" t="s">
        <v>533</v>
      </c>
      <c r="G54" s="310" t="s">
        <v>533</v>
      </c>
      <c r="H54" s="310" t="s">
        <v>535</v>
      </c>
      <c r="I54" s="310" t="s">
        <v>536</v>
      </c>
      <c r="J54" s="310" t="s">
        <v>567</v>
      </c>
      <c r="K54" s="310" t="s">
        <v>969</v>
      </c>
      <c r="L54" s="56" t="s">
        <v>537</v>
      </c>
      <c r="M54" s="58" t="s">
        <v>157</v>
      </c>
      <c r="N54" s="310" t="s">
        <v>538</v>
      </c>
      <c r="O54" s="52">
        <v>0</v>
      </c>
      <c r="P54" s="310" t="s">
        <v>158</v>
      </c>
      <c r="Q54" s="57" t="s">
        <v>203</v>
      </c>
      <c r="R54" s="310" t="s">
        <v>202</v>
      </c>
      <c r="S54" s="310" t="s">
        <v>158</v>
      </c>
      <c r="T54" s="57" t="s">
        <v>203</v>
      </c>
      <c r="U54" s="310" t="s">
        <v>202</v>
      </c>
      <c r="V54" s="53" t="s">
        <v>563</v>
      </c>
      <c r="W54" s="54">
        <v>42656</v>
      </c>
      <c r="X54" s="54">
        <v>42658</v>
      </c>
      <c r="Y54" s="310">
        <v>37501</v>
      </c>
      <c r="Z54" s="53" t="s">
        <v>455</v>
      </c>
      <c r="AA54" s="55">
        <v>7194.82</v>
      </c>
      <c r="AB54" s="55">
        <v>7194.82</v>
      </c>
      <c r="AC54" s="310">
        <v>0</v>
      </c>
      <c r="AD54" s="54">
        <v>42664</v>
      </c>
      <c r="AE54" s="312" t="s">
        <v>703</v>
      </c>
      <c r="AF54" s="80" t="s">
        <v>703</v>
      </c>
      <c r="AG54" s="77" t="s">
        <v>703</v>
      </c>
    </row>
    <row r="55" spans="1:33" ht="56.25" x14ac:dyDescent="0.25">
      <c r="A55" s="32"/>
      <c r="B55" s="310">
        <v>2016</v>
      </c>
      <c r="C55" s="310" t="s">
        <v>1073</v>
      </c>
      <c r="D55" s="310" t="s">
        <v>533</v>
      </c>
      <c r="E55" s="310" t="s">
        <v>534</v>
      </c>
      <c r="F55" s="310" t="s">
        <v>533</v>
      </c>
      <c r="G55" s="310" t="s">
        <v>533</v>
      </c>
      <c r="H55" s="310" t="s">
        <v>535</v>
      </c>
      <c r="I55" s="310" t="s">
        <v>536</v>
      </c>
      <c r="J55" s="310" t="s">
        <v>567</v>
      </c>
      <c r="K55" s="310" t="s">
        <v>969</v>
      </c>
      <c r="L55" s="56" t="s">
        <v>537</v>
      </c>
      <c r="M55" s="58" t="s">
        <v>542</v>
      </c>
      <c r="N55" s="310" t="s">
        <v>538</v>
      </c>
      <c r="O55" s="52">
        <v>0</v>
      </c>
      <c r="P55" s="310" t="s">
        <v>571</v>
      </c>
      <c r="Q55" s="57" t="s">
        <v>572</v>
      </c>
      <c r="R55" s="310" t="s">
        <v>572</v>
      </c>
      <c r="S55" s="310" t="s">
        <v>571</v>
      </c>
      <c r="T55" s="57" t="s">
        <v>572</v>
      </c>
      <c r="U55" s="310" t="s">
        <v>572</v>
      </c>
      <c r="V55" s="53" t="s">
        <v>573</v>
      </c>
      <c r="W55" s="54">
        <v>42700</v>
      </c>
      <c r="X55" s="54">
        <v>42708</v>
      </c>
      <c r="Y55" s="39" t="s">
        <v>235</v>
      </c>
      <c r="Z55" s="39" t="s">
        <v>236</v>
      </c>
      <c r="AA55" s="55">
        <v>50000</v>
      </c>
      <c r="AB55" s="55">
        <v>50000</v>
      </c>
      <c r="AC55" s="310">
        <v>0</v>
      </c>
      <c r="AD55" s="54">
        <v>42709</v>
      </c>
      <c r="AE55" s="312" t="s">
        <v>703</v>
      </c>
      <c r="AF55" s="80" t="s">
        <v>703</v>
      </c>
      <c r="AG55" s="77" t="s">
        <v>703</v>
      </c>
    </row>
    <row r="56" spans="1:33" ht="33.75" x14ac:dyDescent="0.25">
      <c r="A56" s="32"/>
      <c r="B56" s="310">
        <v>2016</v>
      </c>
      <c r="C56" s="310" t="s">
        <v>1073</v>
      </c>
      <c r="D56" s="310" t="s">
        <v>533</v>
      </c>
      <c r="E56" s="310" t="s">
        <v>534</v>
      </c>
      <c r="F56" s="310" t="s">
        <v>533</v>
      </c>
      <c r="G56" s="310" t="s">
        <v>533</v>
      </c>
      <c r="H56" s="310" t="s">
        <v>535</v>
      </c>
      <c r="I56" s="310" t="s">
        <v>540</v>
      </c>
      <c r="J56" s="310" t="s">
        <v>969</v>
      </c>
      <c r="K56" s="310" t="s">
        <v>541</v>
      </c>
      <c r="L56" s="51" t="s">
        <v>537</v>
      </c>
      <c r="M56" s="310" t="s">
        <v>157</v>
      </c>
      <c r="N56" s="310" t="s">
        <v>538</v>
      </c>
      <c r="O56" s="52">
        <v>0</v>
      </c>
      <c r="P56" s="310" t="s">
        <v>158</v>
      </c>
      <c r="Q56" s="310" t="s">
        <v>432</v>
      </c>
      <c r="R56" s="310" t="s">
        <v>432</v>
      </c>
      <c r="S56" s="310" t="s">
        <v>158</v>
      </c>
      <c r="T56" s="310" t="s">
        <v>432</v>
      </c>
      <c r="U56" s="310" t="s">
        <v>432</v>
      </c>
      <c r="V56" s="53" t="s">
        <v>655</v>
      </c>
      <c r="W56" s="54">
        <v>42405</v>
      </c>
      <c r="X56" s="54">
        <v>42406</v>
      </c>
      <c r="Y56" s="310">
        <v>37501</v>
      </c>
      <c r="Z56" s="53" t="s">
        <v>455</v>
      </c>
      <c r="AA56" s="55">
        <v>1635.19</v>
      </c>
      <c r="AB56" s="55">
        <v>1635.19</v>
      </c>
      <c r="AC56" s="310">
        <v>0</v>
      </c>
      <c r="AD56" s="54">
        <v>42412</v>
      </c>
      <c r="AE56" s="312" t="s">
        <v>703</v>
      </c>
      <c r="AF56" s="80" t="s">
        <v>703</v>
      </c>
      <c r="AG56" s="77" t="s">
        <v>703</v>
      </c>
    </row>
    <row r="57" spans="1:33" ht="90" x14ac:dyDescent="0.25">
      <c r="A57" s="32"/>
      <c r="B57" s="310">
        <v>2016</v>
      </c>
      <c r="C57" s="310" t="s">
        <v>1073</v>
      </c>
      <c r="D57" s="310" t="s">
        <v>533</v>
      </c>
      <c r="E57" s="310" t="s">
        <v>534</v>
      </c>
      <c r="F57" s="310" t="s">
        <v>533</v>
      </c>
      <c r="G57" s="310" t="s">
        <v>533</v>
      </c>
      <c r="H57" s="310" t="s">
        <v>535</v>
      </c>
      <c r="I57" s="310" t="s">
        <v>540</v>
      </c>
      <c r="J57" s="310" t="s">
        <v>969</v>
      </c>
      <c r="K57" s="310" t="s">
        <v>541</v>
      </c>
      <c r="L57" s="56" t="s">
        <v>537</v>
      </c>
      <c r="M57" s="58" t="s">
        <v>157</v>
      </c>
      <c r="N57" s="310" t="s">
        <v>538</v>
      </c>
      <c r="O57" s="52">
        <v>0</v>
      </c>
      <c r="P57" s="310" t="s">
        <v>158</v>
      </c>
      <c r="Q57" s="57" t="s">
        <v>574</v>
      </c>
      <c r="R57" s="310" t="s">
        <v>560</v>
      </c>
      <c r="S57" s="310" t="s">
        <v>158</v>
      </c>
      <c r="T57" s="57" t="s">
        <v>574</v>
      </c>
      <c r="U57" s="310" t="s">
        <v>560</v>
      </c>
      <c r="V57" s="53" t="s">
        <v>575</v>
      </c>
      <c r="W57" s="54">
        <v>42444</v>
      </c>
      <c r="X57" s="54">
        <v>42446</v>
      </c>
      <c r="Y57" s="310">
        <v>37501</v>
      </c>
      <c r="Z57" s="53" t="s">
        <v>455</v>
      </c>
      <c r="AA57" s="55">
        <v>7990.97</v>
      </c>
      <c r="AB57" s="55">
        <v>7990.97</v>
      </c>
      <c r="AC57" s="310">
        <v>0</v>
      </c>
      <c r="AD57" s="54">
        <v>42457</v>
      </c>
      <c r="AE57" s="312" t="s">
        <v>703</v>
      </c>
      <c r="AF57" s="80" t="s">
        <v>703</v>
      </c>
      <c r="AG57" s="77" t="s">
        <v>703</v>
      </c>
    </row>
    <row r="58" spans="1:33" ht="33.75" x14ac:dyDescent="0.25">
      <c r="A58" s="32"/>
      <c r="B58" s="310">
        <v>2016</v>
      </c>
      <c r="C58" s="310" t="s">
        <v>1073</v>
      </c>
      <c r="D58" s="310" t="s">
        <v>533</v>
      </c>
      <c r="E58" s="310" t="s">
        <v>534</v>
      </c>
      <c r="F58" s="310" t="s">
        <v>533</v>
      </c>
      <c r="G58" s="310" t="s">
        <v>533</v>
      </c>
      <c r="H58" s="310" t="s">
        <v>535</v>
      </c>
      <c r="I58" s="310" t="s">
        <v>540</v>
      </c>
      <c r="J58" s="310" t="s">
        <v>969</v>
      </c>
      <c r="K58" s="310" t="s">
        <v>541</v>
      </c>
      <c r="L58" s="56" t="s">
        <v>553</v>
      </c>
      <c r="M58" s="58" t="s">
        <v>542</v>
      </c>
      <c r="N58" s="310" t="s">
        <v>538</v>
      </c>
      <c r="O58" s="52">
        <v>0</v>
      </c>
      <c r="P58" s="310" t="s">
        <v>557</v>
      </c>
      <c r="Q58" s="57" t="s">
        <v>558</v>
      </c>
      <c r="R58" s="310" t="s">
        <v>558</v>
      </c>
      <c r="S58" s="310" t="s">
        <v>557</v>
      </c>
      <c r="T58" s="57" t="s">
        <v>558</v>
      </c>
      <c r="U58" s="310" t="s">
        <v>557</v>
      </c>
      <c r="V58" s="53" t="s">
        <v>559</v>
      </c>
      <c r="W58" s="54">
        <v>42494</v>
      </c>
      <c r="X58" s="54">
        <v>42497</v>
      </c>
      <c r="Y58" s="39" t="s">
        <v>235</v>
      </c>
      <c r="Z58" s="39" t="s">
        <v>236</v>
      </c>
      <c r="AA58" s="55">
        <v>23128.02</v>
      </c>
      <c r="AB58" s="55">
        <v>23128.02</v>
      </c>
      <c r="AC58" s="310">
        <v>0</v>
      </c>
      <c r="AD58" s="54">
        <v>42509</v>
      </c>
      <c r="AE58" s="312" t="s">
        <v>703</v>
      </c>
      <c r="AF58" s="80" t="s">
        <v>703</v>
      </c>
      <c r="AG58" s="77" t="s">
        <v>703</v>
      </c>
    </row>
    <row r="59" spans="1:33" ht="67.5" x14ac:dyDescent="0.25">
      <c r="A59" s="32"/>
      <c r="B59" s="310">
        <v>2016</v>
      </c>
      <c r="C59" s="310" t="s">
        <v>1073</v>
      </c>
      <c r="D59" s="310" t="s">
        <v>533</v>
      </c>
      <c r="E59" s="310" t="s">
        <v>534</v>
      </c>
      <c r="F59" s="310" t="s">
        <v>533</v>
      </c>
      <c r="G59" s="310" t="s">
        <v>533</v>
      </c>
      <c r="H59" s="310" t="s">
        <v>535</v>
      </c>
      <c r="I59" s="310" t="s">
        <v>540</v>
      </c>
      <c r="J59" s="310" t="s">
        <v>969</v>
      </c>
      <c r="K59" s="310" t="s">
        <v>541</v>
      </c>
      <c r="L59" s="56" t="s">
        <v>537</v>
      </c>
      <c r="M59" s="58" t="s">
        <v>157</v>
      </c>
      <c r="N59" s="310" t="s">
        <v>538</v>
      </c>
      <c r="O59" s="52">
        <v>0</v>
      </c>
      <c r="P59" s="310" t="s">
        <v>158</v>
      </c>
      <c r="Q59" s="57" t="s">
        <v>539</v>
      </c>
      <c r="R59" s="310" t="s">
        <v>539</v>
      </c>
      <c r="S59" s="310" t="s">
        <v>158</v>
      </c>
      <c r="T59" s="57" t="s">
        <v>539</v>
      </c>
      <c r="U59" s="310" t="s">
        <v>539</v>
      </c>
      <c r="V59" s="53" t="s">
        <v>656</v>
      </c>
      <c r="W59" s="54">
        <v>42548</v>
      </c>
      <c r="X59" s="54">
        <v>42548</v>
      </c>
      <c r="Y59" s="310">
        <v>37501</v>
      </c>
      <c r="Z59" s="53" t="s">
        <v>455</v>
      </c>
      <c r="AA59" s="55">
        <v>6960</v>
      </c>
      <c r="AB59" s="55">
        <v>6960</v>
      </c>
      <c r="AC59" s="310">
        <v>0</v>
      </c>
      <c r="AD59" s="54">
        <v>42566</v>
      </c>
      <c r="AE59" s="312" t="s">
        <v>703</v>
      </c>
      <c r="AF59" s="80" t="s">
        <v>703</v>
      </c>
      <c r="AG59" s="77" t="s">
        <v>703</v>
      </c>
    </row>
    <row r="60" spans="1:33" ht="22.5" x14ac:dyDescent="0.25">
      <c r="A60" s="32"/>
      <c r="B60" s="310">
        <v>2016</v>
      </c>
      <c r="C60" s="310" t="s">
        <v>1073</v>
      </c>
      <c r="D60" s="310" t="s">
        <v>533</v>
      </c>
      <c r="E60" s="310" t="s">
        <v>534</v>
      </c>
      <c r="F60" s="310" t="s">
        <v>533</v>
      </c>
      <c r="G60" s="310" t="s">
        <v>533</v>
      </c>
      <c r="H60" s="310" t="s">
        <v>535</v>
      </c>
      <c r="I60" s="310" t="s">
        <v>540</v>
      </c>
      <c r="J60" s="310" t="s">
        <v>969</v>
      </c>
      <c r="K60" s="310" t="s">
        <v>541</v>
      </c>
      <c r="L60" s="56" t="s">
        <v>553</v>
      </c>
      <c r="M60" s="58" t="s">
        <v>157</v>
      </c>
      <c r="N60" s="310" t="s">
        <v>538</v>
      </c>
      <c r="O60" s="52">
        <v>0</v>
      </c>
      <c r="P60" s="310" t="s">
        <v>158</v>
      </c>
      <c r="Q60" s="57" t="s">
        <v>560</v>
      </c>
      <c r="R60" s="310" t="s">
        <v>561</v>
      </c>
      <c r="S60" s="310" t="s">
        <v>158</v>
      </c>
      <c r="T60" s="57" t="s">
        <v>560</v>
      </c>
      <c r="U60" s="310" t="s">
        <v>561</v>
      </c>
      <c r="V60" s="53" t="s">
        <v>562</v>
      </c>
      <c r="W60" s="54">
        <v>42600</v>
      </c>
      <c r="X60" s="54">
        <v>42602</v>
      </c>
      <c r="Y60" s="310">
        <v>37501</v>
      </c>
      <c r="Z60" s="53" t="s">
        <v>455</v>
      </c>
      <c r="AA60" s="55">
        <v>23431.05</v>
      </c>
      <c r="AB60" s="55">
        <v>23431.05</v>
      </c>
      <c r="AC60" s="310">
        <v>0</v>
      </c>
      <c r="AD60" s="54">
        <v>42620</v>
      </c>
      <c r="AE60" s="312" t="s">
        <v>703</v>
      </c>
      <c r="AF60" s="80" t="s">
        <v>703</v>
      </c>
      <c r="AG60" s="77" t="s">
        <v>703</v>
      </c>
    </row>
    <row r="61" spans="1:33" ht="56.25" x14ac:dyDescent="0.25">
      <c r="A61" s="32"/>
      <c r="B61" s="310">
        <v>2016</v>
      </c>
      <c r="C61" s="310" t="s">
        <v>1073</v>
      </c>
      <c r="D61" s="310" t="s">
        <v>533</v>
      </c>
      <c r="E61" s="310" t="s">
        <v>534</v>
      </c>
      <c r="F61" s="310" t="s">
        <v>533</v>
      </c>
      <c r="G61" s="310" t="s">
        <v>533</v>
      </c>
      <c r="H61" s="310" t="s">
        <v>535</v>
      </c>
      <c r="I61" s="310" t="s">
        <v>540</v>
      </c>
      <c r="J61" s="310" t="s">
        <v>969</v>
      </c>
      <c r="K61" s="310" t="s">
        <v>541</v>
      </c>
      <c r="L61" s="56" t="s">
        <v>553</v>
      </c>
      <c r="M61" s="58" t="s">
        <v>542</v>
      </c>
      <c r="N61" s="310" t="s">
        <v>538</v>
      </c>
      <c r="O61" s="52">
        <v>0</v>
      </c>
      <c r="P61" s="310" t="s">
        <v>232</v>
      </c>
      <c r="Q61" s="57" t="s">
        <v>223</v>
      </c>
      <c r="R61" s="310" t="s">
        <v>232</v>
      </c>
      <c r="S61" s="310" t="s">
        <v>232</v>
      </c>
      <c r="T61" s="57" t="s">
        <v>223</v>
      </c>
      <c r="U61" s="310" t="s">
        <v>232</v>
      </c>
      <c r="V61" s="53" t="s">
        <v>576</v>
      </c>
      <c r="W61" s="54">
        <v>42689</v>
      </c>
      <c r="X61" s="54">
        <v>42691</v>
      </c>
      <c r="Y61" s="39" t="s">
        <v>235</v>
      </c>
      <c r="Z61" s="39" t="s">
        <v>236</v>
      </c>
      <c r="AA61" s="55">
        <v>47520.46</v>
      </c>
      <c r="AB61" s="55">
        <v>47520.46</v>
      </c>
      <c r="AC61" s="310">
        <v>0</v>
      </c>
      <c r="AD61" s="54">
        <v>42694</v>
      </c>
      <c r="AE61" s="80" t="s">
        <v>703</v>
      </c>
      <c r="AF61" s="80" t="s">
        <v>703</v>
      </c>
      <c r="AG61" s="77" t="s">
        <v>703</v>
      </c>
    </row>
    <row r="62" spans="1:33" ht="45" x14ac:dyDescent="0.25">
      <c r="A62" s="32"/>
      <c r="B62" s="310">
        <v>2016</v>
      </c>
      <c r="C62" s="310" t="s">
        <v>1073</v>
      </c>
      <c r="D62" s="310" t="s">
        <v>533</v>
      </c>
      <c r="E62" s="310" t="s">
        <v>534</v>
      </c>
      <c r="F62" s="310" t="s">
        <v>533</v>
      </c>
      <c r="G62" s="310" t="s">
        <v>533</v>
      </c>
      <c r="H62" s="310" t="s">
        <v>535</v>
      </c>
      <c r="I62" s="310" t="s">
        <v>577</v>
      </c>
      <c r="J62" s="310" t="s">
        <v>526</v>
      </c>
      <c r="K62" s="310" t="s">
        <v>578</v>
      </c>
      <c r="L62" s="56" t="s">
        <v>537</v>
      </c>
      <c r="M62" s="58" t="s">
        <v>157</v>
      </c>
      <c r="N62" s="310" t="s">
        <v>538</v>
      </c>
      <c r="O62" s="52">
        <v>0</v>
      </c>
      <c r="P62" s="310" t="s">
        <v>158</v>
      </c>
      <c r="Q62" s="57" t="s">
        <v>203</v>
      </c>
      <c r="R62" s="310" t="s">
        <v>202</v>
      </c>
      <c r="S62" s="310" t="s">
        <v>158</v>
      </c>
      <c r="T62" s="57" t="s">
        <v>203</v>
      </c>
      <c r="U62" s="310" t="s">
        <v>202</v>
      </c>
      <c r="V62" s="53" t="s">
        <v>563</v>
      </c>
      <c r="W62" s="54">
        <v>42656</v>
      </c>
      <c r="X62" s="54">
        <v>42658</v>
      </c>
      <c r="Y62" s="310">
        <v>37501</v>
      </c>
      <c r="Z62" s="53" t="s">
        <v>455</v>
      </c>
      <c r="AA62" s="55">
        <v>12037.18</v>
      </c>
      <c r="AB62" s="55">
        <v>12037.18</v>
      </c>
      <c r="AC62" s="310">
        <v>0</v>
      </c>
      <c r="AD62" s="54">
        <v>42663</v>
      </c>
      <c r="AE62" s="312" t="s">
        <v>703</v>
      </c>
      <c r="AF62" s="80" t="s">
        <v>703</v>
      </c>
      <c r="AG62" s="77" t="s">
        <v>703</v>
      </c>
    </row>
    <row r="63" spans="1:33" ht="33.75" x14ac:dyDescent="0.25">
      <c r="A63" s="32"/>
      <c r="B63" s="310">
        <v>2016</v>
      </c>
      <c r="C63" s="310" t="s">
        <v>1073</v>
      </c>
      <c r="D63" s="310" t="s">
        <v>533</v>
      </c>
      <c r="E63" s="310" t="s">
        <v>534</v>
      </c>
      <c r="F63" s="310" t="s">
        <v>533</v>
      </c>
      <c r="G63" s="310" t="s">
        <v>533</v>
      </c>
      <c r="H63" s="310" t="s">
        <v>535</v>
      </c>
      <c r="I63" s="310" t="s">
        <v>579</v>
      </c>
      <c r="J63" s="310" t="s">
        <v>580</v>
      </c>
      <c r="K63" s="310" t="s">
        <v>581</v>
      </c>
      <c r="L63" s="51" t="s">
        <v>537</v>
      </c>
      <c r="M63" s="310" t="s">
        <v>157</v>
      </c>
      <c r="N63" s="310" t="s">
        <v>538</v>
      </c>
      <c r="O63" s="52">
        <v>0</v>
      </c>
      <c r="P63" s="310" t="s">
        <v>158</v>
      </c>
      <c r="Q63" s="310" t="s">
        <v>432</v>
      </c>
      <c r="R63" s="310" t="s">
        <v>432</v>
      </c>
      <c r="S63" s="310" t="s">
        <v>158</v>
      </c>
      <c r="T63" s="310" t="s">
        <v>432</v>
      </c>
      <c r="U63" s="310" t="s">
        <v>432</v>
      </c>
      <c r="V63" s="53" t="s">
        <v>655</v>
      </c>
      <c r="W63" s="54">
        <v>42405</v>
      </c>
      <c r="X63" s="54">
        <v>42406</v>
      </c>
      <c r="Y63" s="310">
        <v>37501</v>
      </c>
      <c r="Z63" s="53" t="s">
        <v>455</v>
      </c>
      <c r="AA63" s="55">
        <v>1183.19</v>
      </c>
      <c r="AB63" s="55">
        <v>1183.19</v>
      </c>
      <c r="AC63" s="310">
        <v>0</v>
      </c>
      <c r="AD63" s="54">
        <v>42411</v>
      </c>
      <c r="AE63" s="312" t="s">
        <v>703</v>
      </c>
      <c r="AF63" s="312" t="s">
        <v>703</v>
      </c>
      <c r="AG63" s="77" t="s">
        <v>703</v>
      </c>
    </row>
    <row r="64" spans="1:33" ht="33.75" x14ac:dyDescent="0.25">
      <c r="A64" s="32"/>
      <c r="B64" s="310">
        <v>2016</v>
      </c>
      <c r="C64" s="310" t="s">
        <v>1073</v>
      </c>
      <c r="D64" s="310" t="s">
        <v>533</v>
      </c>
      <c r="E64" s="310" t="s">
        <v>534</v>
      </c>
      <c r="F64" s="310" t="s">
        <v>533</v>
      </c>
      <c r="G64" s="310" t="s">
        <v>533</v>
      </c>
      <c r="H64" s="310" t="s">
        <v>535</v>
      </c>
      <c r="I64" s="310" t="s">
        <v>579</v>
      </c>
      <c r="J64" s="310" t="s">
        <v>580</v>
      </c>
      <c r="K64" s="310" t="s">
        <v>581</v>
      </c>
      <c r="L64" s="56" t="s">
        <v>553</v>
      </c>
      <c r="M64" s="58" t="s">
        <v>542</v>
      </c>
      <c r="N64" s="310" t="s">
        <v>538</v>
      </c>
      <c r="O64" s="52">
        <v>0</v>
      </c>
      <c r="P64" s="310" t="s">
        <v>557</v>
      </c>
      <c r="Q64" s="57" t="s">
        <v>558</v>
      </c>
      <c r="R64" s="310" t="s">
        <v>558</v>
      </c>
      <c r="S64" s="310" t="s">
        <v>557</v>
      </c>
      <c r="T64" s="57" t="s">
        <v>558</v>
      </c>
      <c r="U64" s="310" t="s">
        <v>557</v>
      </c>
      <c r="V64" s="53" t="s">
        <v>559</v>
      </c>
      <c r="W64" s="54">
        <v>42494</v>
      </c>
      <c r="X64" s="54">
        <v>42497</v>
      </c>
      <c r="Y64" s="39" t="s">
        <v>235</v>
      </c>
      <c r="Z64" s="39" t="s">
        <v>236</v>
      </c>
      <c r="AA64" s="55">
        <v>21500.11</v>
      </c>
      <c r="AB64" s="55">
        <v>21500.11</v>
      </c>
      <c r="AC64" s="310">
        <v>0</v>
      </c>
      <c r="AD64" s="54">
        <v>42509</v>
      </c>
      <c r="AE64" s="312" t="s">
        <v>703</v>
      </c>
      <c r="AF64" s="312" t="s">
        <v>703</v>
      </c>
      <c r="AG64" s="77" t="s">
        <v>703</v>
      </c>
    </row>
    <row r="65" spans="1:33" ht="90" x14ac:dyDescent="0.25">
      <c r="A65" s="32"/>
      <c r="B65" s="310">
        <v>2016</v>
      </c>
      <c r="C65" s="310" t="s">
        <v>1073</v>
      </c>
      <c r="D65" s="310" t="s">
        <v>533</v>
      </c>
      <c r="E65" s="310" t="s">
        <v>534</v>
      </c>
      <c r="F65" s="310" t="s">
        <v>533</v>
      </c>
      <c r="G65" s="310" t="s">
        <v>533</v>
      </c>
      <c r="H65" s="310" t="s">
        <v>535</v>
      </c>
      <c r="I65" s="310" t="s">
        <v>579</v>
      </c>
      <c r="J65" s="310" t="s">
        <v>580</v>
      </c>
      <c r="K65" s="310" t="s">
        <v>581</v>
      </c>
      <c r="L65" s="56" t="s">
        <v>537</v>
      </c>
      <c r="M65" s="58" t="s">
        <v>157</v>
      </c>
      <c r="N65" s="310" t="s">
        <v>554</v>
      </c>
      <c r="O65" s="52">
        <v>1384.7</v>
      </c>
      <c r="P65" s="310" t="s">
        <v>158</v>
      </c>
      <c r="Q65" s="57" t="s">
        <v>574</v>
      </c>
      <c r="R65" s="310" t="s">
        <v>560</v>
      </c>
      <c r="S65" s="310" t="s">
        <v>158</v>
      </c>
      <c r="T65" s="57" t="s">
        <v>574</v>
      </c>
      <c r="U65" s="310" t="s">
        <v>560</v>
      </c>
      <c r="V65" s="53" t="s">
        <v>657</v>
      </c>
      <c r="W65" s="54">
        <v>42522</v>
      </c>
      <c r="X65" s="310" t="s">
        <v>582</v>
      </c>
      <c r="Y65" s="310">
        <v>37501</v>
      </c>
      <c r="Z65" s="53" t="s">
        <v>455</v>
      </c>
      <c r="AA65" s="55">
        <v>3214</v>
      </c>
      <c r="AB65" s="55">
        <v>3214</v>
      </c>
      <c r="AC65" s="310">
        <v>0</v>
      </c>
      <c r="AD65" s="54">
        <v>42555</v>
      </c>
      <c r="AE65" s="312" t="s">
        <v>703</v>
      </c>
      <c r="AF65" s="312" t="s">
        <v>703</v>
      </c>
      <c r="AG65" s="77" t="s">
        <v>703</v>
      </c>
    </row>
    <row r="66" spans="1:33" ht="22.5" x14ac:dyDescent="0.25">
      <c r="A66" s="32"/>
      <c r="B66" s="310">
        <v>2016</v>
      </c>
      <c r="C66" s="310" t="s">
        <v>1073</v>
      </c>
      <c r="D66" s="310" t="s">
        <v>533</v>
      </c>
      <c r="E66" s="310" t="s">
        <v>534</v>
      </c>
      <c r="F66" s="310" t="s">
        <v>533</v>
      </c>
      <c r="G66" s="310" t="s">
        <v>533</v>
      </c>
      <c r="H66" s="310" t="s">
        <v>535</v>
      </c>
      <c r="I66" s="310" t="s">
        <v>579</v>
      </c>
      <c r="J66" s="310" t="s">
        <v>580</v>
      </c>
      <c r="K66" s="310" t="s">
        <v>581</v>
      </c>
      <c r="L66" s="56" t="s">
        <v>553</v>
      </c>
      <c r="M66" s="58" t="s">
        <v>157</v>
      </c>
      <c r="N66" s="310" t="s">
        <v>538</v>
      </c>
      <c r="O66" s="52">
        <v>0</v>
      </c>
      <c r="P66" s="310" t="s">
        <v>158</v>
      </c>
      <c r="Q66" s="57" t="s">
        <v>560</v>
      </c>
      <c r="R66" s="310" t="s">
        <v>561</v>
      </c>
      <c r="S66" s="310" t="s">
        <v>158</v>
      </c>
      <c r="T66" s="57" t="s">
        <v>560</v>
      </c>
      <c r="U66" s="310" t="s">
        <v>561</v>
      </c>
      <c r="V66" s="53" t="s">
        <v>562</v>
      </c>
      <c r="W66" s="54">
        <v>42600</v>
      </c>
      <c r="X66" s="54">
        <v>42602</v>
      </c>
      <c r="Y66" s="310">
        <v>37501</v>
      </c>
      <c r="Z66" s="53" t="s">
        <v>455</v>
      </c>
      <c r="AA66" s="55">
        <v>21641.01</v>
      </c>
      <c r="AB66" s="55">
        <v>21641.01</v>
      </c>
      <c r="AC66" s="310">
        <v>0</v>
      </c>
      <c r="AD66" s="54">
        <v>42620</v>
      </c>
      <c r="AE66" s="312" t="s">
        <v>703</v>
      </c>
      <c r="AF66" s="312" t="s">
        <v>703</v>
      </c>
      <c r="AG66" s="77" t="s">
        <v>703</v>
      </c>
    </row>
    <row r="67" spans="1:33" ht="45" x14ac:dyDescent="0.25">
      <c r="A67" s="32"/>
      <c r="B67" s="310">
        <v>2016</v>
      </c>
      <c r="C67" s="310" t="s">
        <v>1073</v>
      </c>
      <c r="D67" s="310" t="s">
        <v>533</v>
      </c>
      <c r="E67" s="310" t="s">
        <v>534</v>
      </c>
      <c r="F67" s="310" t="s">
        <v>533</v>
      </c>
      <c r="G67" s="310" t="s">
        <v>533</v>
      </c>
      <c r="H67" s="310" t="s">
        <v>535</v>
      </c>
      <c r="I67" s="310" t="s">
        <v>579</v>
      </c>
      <c r="J67" s="310" t="s">
        <v>580</v>
      </c>
      <c r="K67" s="310" t="s">
        <v>581</v>
      </c>
      <c r="L67" s="56" t="s">
        <v>537</v>
      </c>
      <c r="M67" s="58" t="s">
        <v>157</v>
      </c>
      <c r="N67" s="310" t="s">
        <v>538</v>
      </c>
      <c r="O67" s="52">
        <v>0</v>
      </c>
      <c r="P67" s="310" t="s">
        <v>158</v>
      </c>
      <c r="Q67" s="57" t="s">
        <v>203</v>
      </c>
      <c r="R67" s="310" t="s">
        <v>202</v>
      </c>
      <c r="S67" s="310" t="s">
        <v>158</v>
      </c>
      <c r="T67" s="57" t="s">
        <v>203</v>
      </c>
      <c r="U67" s="310" t="s">
        <v>202</v>
      </c>
      <c r="V67" s="53" t="s">
        <v>563</v>
      </c>
      <c r="W67" s="54">
        <v>42656</v>
      </c>
      <c r="X67" s="54">
        <v>42658</v>
      </c>
      <c r="Y67" s="310">
        <v>37501</v>
      </c>
      <c r="Z67" s="53" t="s">
        <v>455</v>
      </c>
      <c r="AA67" s="55">
        <v>5988.83</v>
      </c>
      <c r="AB67" s="55">
        <v>5988.83</v>
      </c>
      <c r="AC67" s="310">
        <v>0</v>
      </c>
      <c r="AD67" s="54">
        <v>42663</v>
      </c>
      <c r="AE67" s="312" t="s">
        <v>703</v>
      </c>
      <c r="AF67" s="312" t="s">
        <v>703</v>
      </c>
      <c r="AG67" s="77" t="s">
        <v>703</v>
      </c>
    </row>
    <row r="68" spans="1:33" ht="33.75" x14ac:dyDescent="0.25">
      <c r="A68" s="32"/>
      <c r="B68" s="310">
        <v>2016</v>
      </c>
      <c r="C68" s="310" t="s">
        <v>1073</v>
      </c>
      <c r="D68" s="310" t="s">
        <v>533</v>
      </c>
      <c r="E68" s="310" t="s">
        <v>534</v>
      </c>
      <c r="F68" s="310" t="s">
        <v>533</v>
      </c>
      <c r="G68" s="310" t="s">
        <v>533</v>
      </c>
      <c r="H68" s="310" t="s">
        <v>535</v>
      </c>
      <c r="I68" s="310" t="s">
        <v>579</v>
      </c>
      <c r="J68" s="310" t="s">
        <v>580</v>
      </c>
      <c r="K68" s="310" t="s">
        <v>581</v>
      </c>
      <c r="L68" s="56" t="s">
        <v>553</v>
      </c>
      <c r="M68" s="58" t="s">
        <v>542</v>
      </c>
      <c r="N68" s="310" t="s">
        <v>538</v>
      </c>
      <c r="O68" s="52">
        <v>0</v>
      </c>
      <c r="P68" s="310" t="s">
        <v>395</v>
      </c>
      <c r="Q68" s="57" t="s">
        <v>394</v>
      </c>
      <c r="R68" s="310" t="s">
        <v>394</v>
      </c>
      <c r="S68" s="310" t="s">
        <v>395</v>
      </c>
      <c r="T68" s="57" t="s">
        <v>394</v>
      </c>
      <c r="U68" s="310" t="s">
        <v>394</v>
      </c>
      <c r="V68" s="53" t="s">
        <v>583</v>
      </c>
      <c r="W68" s="54">
        <v>42667</v>
      </c>
      <c r="X68" s="54">
        <v>42671</v>
      </c>
      <c r="Y68" s="39" t="s">
        <v>235</v>
      </c>
      <c r="Z68" s="39" t="s">
        <v>236</v>
      </c>
      <c r="AA68" s="55">
        <v>48631.93</v>
      </c>
      <c r="AB68" s="55">
        <v>48631.93</v>
      </c>
      <c r="AC68" s="310">
        <v>0</v>
      </c>
      <c r="AD68" s="54">
        <v>42691</v>
      </c>
      <c r="AE68" s="312" t="s">
        <v>703</v>
      </c>
      <c r="AF68" s="312" t="s">
        <v>703</v>
      </c>
      <c r="AG68" s="77" t="s">
        <v>703</v>
      </c>
    </row>
    <row r="69" spans="1:33" ht="33.75" x14ac:dyDescent="0.25">
      <c r="A69" s="32"/>
      <c r="B69" s="310">
        <v>2016</v>
      </c>
      <c r="C69" s="310" t="s">
        <v>1073</v>
      </c>
      <c r="D69" s="310" t="s">
        <v>533</v>
      </c>
      <c r="E69" s="310" t="s">
        <v>534</v>
      </c>
      <c r="F69" s="310" t="s">
        <v>533</v>
      </c>
      <c r="G69" s="310" t="s">
        <v>533</v>
      </c>
      <c r="H69" s="310" t="s">
        <v>535</v>
      </c>
      <c r="I69" s="310" t="s">
        <v>584</v>
      </c>
      <c r="J69" s="310" t="s">
        <v>658</v>
      </c>
      <c r="K69" s="310" t="s">
        <v>585</v>
      </c>
      <c r="L69" s="56" t="s">
        <v>537</v>
      </c>
      <c r="M69" s="310" t="s">
        <v>157</v>
      </c>
      <c r="N69" s="310" t="s">
        <v>538</v>
      </c>
      <c r="O69" s="52">
        <v>0</v>
      </c>
      <c r="P69" s="310" t="s">
        <v>158</v>
      </c>
      <c r="Q69" s="310" t="s">
        <v>432</v>
      </c>
      <c r="R69" s="310" t="s">
        <v>432</v>
      </c>
      <c r="S69" s="310" t="s">
        <v>158</v>
      </c>
      <c r="T69" s="310" t="s">
        <v>432</v>
      </c>
      <c r="U69" s="310" t="s">
        <v>432</v>
      </c>
      <c r="V69" s="53" t="s">
        <v>655</v>
      </c>
      <c r="W69" s="54">
        <v>42405</v>
      </c>
      <c r="X69" s="54">
        <v>42406</v>
      </c>
      <c r="Y69" s="310">
        <v>37501</v>
      </c>
      <c r="Z69" s="53" t="s">
        <v>455</v>
      </c>
      <c r="AA69" s="55">
        <v>1426.19</v>
      </c>
      <c r="AB69" s="55">
        <v>1426.19</v>
      </c>
      <c r="AC69" s="310">
        <v>0</v>
      </c>
      <c r="AD69" s="54">
        <v>42411</v>
      </c>
      <c r="AE69" s="312" t="s">
        <v>703</v>
      </c>
      <c r="AF69" s="80" t="s">
        <v>703</v>
      </c>
      <c r="AG69" s="77" t="s">
        <v>703</v>
      </c>
    </row>
    <row r="70" spans="1:33" ht="33.75" x14ac:dyDescent="0.25">
      <c r="A70" s="32"/>
      <c r="B70" s="310">
        <v>2016</v>
      </c>
      <c r="C70" s="310" t="s">
        <v>1073</v>
      </c>
      <c r="D70" s="310" t="s">
        <v>533</v>
      </c>
      <c r="E70" s="310" t="s">
        <v>534</v>
      </c>
      <c r="F70" s="310" t="s">
        <v>533</v>
      </c>
      <c r="G70" s="310" t="s">
        <v>533</v>
      </c>
      <c r="H70" s="310" t="s">
        <v>535</v>
      </c>
      <c r="I70" s="310" t="s">
        <v>584</v>
      </c>
      <c r="J70" s="310" t="s">
        <v>658</v>
      </c>
      <c r="K70" s="310" t="s">
        <v>585</v>
      </c>
      <c r="L70" s="56" t="s">
        <v>553</v>
      </c>
      <c r="M70" s="58" t="s">
        <v>542</v>
      </c>
      <c r="N70" s="310" t="s">
        <v>538</v>
      </c>
      <c r="O70" s="52">
        <v>0</v>
      </c>
      <c r="P70" s="310" t="s">
        <v>557</v>
      </c>
      <c r="Q70" s="57" t="s">
        <v>558</v>
      </c>
      <c r="R70" s="310" t="s">
        <v>558</v>
      </c>
      <c r="S70" s="310" t="s">
        <v>557</v>
      </c>
      <c r="T70" s="57" t="s">
        <v>558</v>
      </c>
      <c r="U70" s="310" t="s">
        <v>557</v>
      </c>
      <c r="V70" s="53" t="s">
        <v>559</v>
      </c>
      <c r="W70" s="54">
        <v>42494</v>
      </c>
      <c r="X70" s="54">
        <v>42497</v>
      </c>
      <c r="Y70" s="39" t="s">
        <v>235</v>
      </c>
      <c r="Z70" s="39" t="s">
        <v>236</v>
      </c>
      <c r="AA70" s="55">
        <v>20908.669999999998</v>
      </c>
      <c r="AB70" s="55">
        <v>20908.669999999998</v>
      </c>
      <c r="AC70" s="310">
        <v>0</v>
      </c>
      <c r="AD70" s="54">
        <v>42510</v>
      </c>
      <c r="AE70" s="312" t="s">
        <v>703</v>
      </c>
      <c r="AF70" s="80" t="s">
        <v>703</v>
      </c>
      <c r="AG70" s="77" t="s">
        <v>703</v>
      </c>
    </row>
    <row r="71" spans="1:33" ht="22.5" x14ac:dyDescent="0.25">
      <c r="A71" s="32"/>
      <c r="B71" s="310">
        <v>2016</v>
      </c>
      <c r="C71" s="310" t="s">
        <v>1073</v>
      </c>
      <c r="D71" s="310" t="s">
        <v>533</v>
      </c>
      <c r="E71" s="310" t="s">
        <v>534</v>
      </c>
      <c r="F71" s="310" t="s">
        <v>533</v>
      </c>
      <c r="G71" s="310" t="s">
        <v>533</v>
      </c>
      <c r="H71" s="310" t="s">
        <v>535</v>
      </c>
      <c r="I71" s="310" t="s">
        <v>584</v>
      </c>
      <c r="J71" s="310" t="s">
        <v>658</v>
      </c>
      <c r="K71" s="310" t="s">
        <v>585</v>
      </c>
      <c r="L71" s="56" t="s">
        <v>553</v>
      </c>
      <c r="M71" s="58" t="s">
        <v>157</v>
      </c>
      <c r="N71" s="310" t="s">
        <v>538</v>
      </c>
      <c r="O71" s="52">
        <v>0</v>
      </c>
      <c r="P71" s="310" t="s">
        <v>158</v>
      </c>
      <c r="Q71" s="57" t="s">
        <v>560</v>
      </c>
      <c r="R71" s="310" t="s">
        <v>561</v>
      </c>
      <c r="S71" s="310" t="s">
        <v>158</v>
      </c>
      <c r="T71" s="57" t="s">
        <v>560</v>
      </c>
      <c r="U71" s="310" t="s">
        <v>561</v>
      </c>
      <c r="V71" s="53" t="s">
        <v>562</v>
      </c>
      <c r="W71" s="54">
        <v>42600</v>
      </c>
      <c r="X71" s="54">
        <v>42602</v>
      </c>
      <c r="Y71" s="310">
        <v>37501</v>
      </c>
      <c r="Z71" s="53" t="s">
        <v>455</v>
      </c>
      <c r="AA71" s="55">
        <v>24750</v>
      </c>
      <c r="AB71" s="55">
        <v>24750</v>
      </c>
      <c r="AC71" s="310">
        <v>0</v>
      </c>
      <c r="AD71" s="54">
        <v>42620</v>
      </c>
      <c r="AE71" s="312" t="s">
        <v>703</v>
      </c>
      <c r="AF71" s="80" t="s">
        <v>703</v>
      </c>
      <c r="AG71" s="77" t="s">
        <v>703</v>
      </c>
    </row>
    <row r="72" spans="1:33" ht="45" x14ac:dyDescent="0.25">
      <c r="A72" s="32"/>
      <c r="B72" s="310">
        <v>2016</v>
      </c>
      <c r="C72" s="310" t="s">
        <v>1073</v>
      </c>
      <c r="D72" s="310" t="s">
        <v>533</v>
      </c>
      <c r="E72" s="310" t="s">
        <v>534</v>
      </c>
      <c r="F72" s="310" t="s">
        <v>533</v>
      </c>
      <c r="G72" s="310" t="s">
        <v>533</v>
      </c>
      <c r="H72" s="310" t="s">
        <v>535</v>
      </c>
      <c r="I72" s="310" t="s">
        <v>584</v>
      </c>
      <c r="J72" s="310" t="s">
        <v>658</v>
      </c>
      <c r="K72" s="310" t="s">
        <v>585</v>
      </c>
      <c r="L72" s="56" t="s">
        <v>537</v>
      </c>
      <c r="M72" s="58" t="s">
        <v>157</v>
      </c>
      <c r="N72" s="310" t="s">
        <v>538</v>
      </c>
      <c r="O72" s="52">
        <v>0</v>
      </c>
      <c r="P72" s="310" t="s">
        <v>158</v>
      </c>
      <c r="Q72" s="57" t="s">
        <v>432</v>
      </c>
      <c r="R72" s="310" t="s">
        <v>432</v>
      </c>
      <c r="S72" s="310" t="s">
        <v>158</v>
      </c>
      <c r="T72" s="57" t="s">
        <v>432</v>
      </c>
      <c r="U72" s="310" t="s">
        <v>432</v>
      </c>
      <c r="V72" s="53" t="s">
        <v>586</v>
      </c>
      <c r="W72" s="54">
        <v>42615</v>
      </c>
      <c r="X72" s="54">
        <v>42615</v>
      </c>
      <c r="Y72" s="310">
        <v>37501</v>
      </c>
      <c r="Z72" s="53" t="s">
        <v>455</v>
      </c>
      <c r="AA72" s="55">
        <v>1365.68</v>
      </c>
      <c r="AB72" s="55">
        <v>1365.68</v>
      </c>
      <c r="AC72" s="310">
        <v>0</v>
      </c>
      <c r="AD72" s="54">
        <v>42633</v>
      </c>
      <c r="AE72" s="312" t="s">
        <v>703</v>
      </c>
      <c r="AF72" s="80" t="s">
        <v>703</v>
      </c>
      <c r="AG72" s="77" t="s">
        <v>703</v>
      </c>
    </row>
    <row r="73" spans="1:33" ht="33.75" x14ac:dyDescent="0.25">
      <c r="A73" s="32"/>
      <c r="B73" s="310">
        <v>2016</v>
      </c>
      <c r="C73" s="310" t="s">
        <v>1073</v>
      </c>
      <c r="D73" s="310" t="s">
        <v>533</v>
      </c>
      <c r="E73" s="310" t="s">
        <v>534</v>
      </c>
      <c r="F73" s="310" t="s">
        <v>533</v>
      </c>
      <c r="G73" s="310" t="s">
        <v>533</v>
      </c>
      <c r="H73" s="310" t="s">
        <v>535</v>
      </c>
      <c r="I73" s="310" t="s">
        <v>584</v>
      </c>
      <c r="J73" s="310" t="s">
        <v>658</v>
      </c>
      <c r="K73" s="310" t="s">
        <v>585</v>
      </c>
      <c r="L73" s="56" t="s">
        <v>537</v>
      </c>
      <c r="M73" s="58" t="s">
        <v>157</v>
      </c>
      <c r="N73" s="310" t="s">
        <v>538</v>
      </c>
      <c r="O73" s="52">
        <v>0</v>
      </c>
      <c r="P73" s="310" t="s">
        <v>158</v>
      </c>
      <c r="Q73" s="57" t="s">
        <v>574</v>
      </c>
      <c r="R73" s="310" t="s">
        <v>560</v>
      </c>
      <c r="S73" s="310" t="s">
        <v>158</v>
      </c>
      <c r="T73" s="57" t="s">
        <v>574</v>
      </c>
      <c r="U73" s="310" t="s">
        <v>560</v>
      </c>
      <c r="V73" s="53" t="s">
        <v>587</v>
      </c>
      <c r="W73" s="54">
        <v>42636</v>
      </c>
      <c r="X73" s="54">
        <v>42637</v>
      </c>
      <c r="Y73" s="310">
        <v>37501</v>
      </c>
      <c r="Z73" s="53" t="s">
        <v>455</v>
      </c>
      <c r="AA73" s="55">
        <v>3262.8</v>
      </c>
      <c r="AB73" s="55">
        <v>3262.8</v>
      </c>
      <c r="AC73" s="310">
        <v>0</v>
      </c>
      <c r="AD73" s="54">
        <v>42649</v>
      </c>
      <c r="AE73" s="312" t="s">
        <v>703</v>
      </c>
      <c r="AF73" s="80" t="s">
        <v>703</v>
      </c>
      <c r="AG73" s="77" t="s">
        <v>703</v>
      </c>
    </row>
    <row r="74" spans="1:33" ht="45" x14ac:dyDescent="0.25">
      <c r="A74" s="32"/>
      <c r="B74" s="310">
        <v>2016</v>
      </c>
      <c r="C74" s="310" t="s">
        <v>1073</v>
      </c>
      <c r="D74" s="310" t="s">
        <v>533</v>
      </c>
      <c r="E74" s="310" t="s">
        <v>534</v>
      </c>
      <c r="F74" s="310" t="s">
        <v>533</v>
      </c>
      <c r="G74" s="310" t="s">
        <v>533</v>
      </c>
      <c r="H74" s="310" t="s">
        <v>535</v>
      </c>
      <c r="I74" s="310" t="s">
        <v>584</v>
      </c>
      <c r="J74" s="310" t="s">
        <v>658</v>
      </c>
      <c r="K74" s="310" t="s">
        <v>585</v>
      </c>
      <c r="L74" s="56" t="s">
        <v>537</v>
      </c>
      <c r="M74" s="58" t="s">
        <v>157</v>
      </c>
      <c r="N74" s="310" t="s">
        <v>538</v>
      </c>
      <c r="O74" s="52">
        <v>0</v>
      </c>
      <c r="P74" s="310" t="s">
        <v>158</v>
      </c>
      <c r="Q74" s="57" t="s">
        <v>203</v>
      </c>
      <c r="R74" s="310" t="s">
        <v>202</v>
      </c>
      <c r="S74" s="310" t="s">
        <v>158</v>
      </c>
      <c r="T74" s="57" t="s">
        <v>203</v>
      </c>
      <c r="U74" s="310" t="s">
        <v>202</v>
      </c>
      <c r="V74" s="53" t="s">
        <v>563</v>
      </c>
      <c r="W74" s="54">
        <v>42656</v>
      </c>
      <c r="X74" s="54">
        <v>42658</v>
      </c>
      <c r="Y74" s="310">
        <v>37501</v>
      </c>
      <c r="Z74" s="53" t="s">
        <v>455</v>
      </c>
      <c r="AA74" s="55">
        <v>9845.6200000000008</v>
      </c>
      <c r="AB74" s="55">
        <v>9845.6200000000008</v>
      </c>
      <c r="AC74" s="310">
        <v>0</v>
      </c>
      <c r="AD74" s="54">
        <v>42663</v>
      </c>
      <c r="AE74" s="312" t="s">
        <v>703</v>
      </c>
      <c r="AF74" s="80" t="s">
        <v>703</v>
      </c>
      <c r="AG74" s="77" t="s">
        <v>703</v>
      </c>
    </row>
    <row r="75" spans="1:33" ht="33.75" x14ac:dyDescent="0.25">
      <c r="A75" s="32"/>
      <c r="B75" s="310">
        <v>2016</v>
      </c>
      <c r="C75" s="310" t="s">
        <v>1073</v>
      </c>
      <c r="D75" s="310" t="s">
        <v>533</v>
      </c>
      <c r="E75" s="310" t="s">
        <v>534</v>
      </c>
      <c r="F75" s="310" t="s">
        <v>533</v>
      </c>
      <c r="G75" s="310" t="s">
        <v>533</v>
      </c>
      <c r="H75" s="310" t="s">
        <v>535</v>
      </c>
      <c r="I75" s="310" t="s">
        <v>584</v>
      </c>
      <c r="J75" s="310" t="s">
        <v>658</v>
      </c>
      <c r="K75" s="310" t="s">
        <v>585</v>
      </c>
      <c r="L75" s="56" t="s">
        <v>537</v>
      </c>
      <c r="M75" s="58" t="s">
        <v>157</v>
      </c>
      <c r="N75" s="310" t="s">
        <v>538</v>
      </c>
      <c r="O75" s="52">
        <v>0</v>
      </c>
      <c r="P75" s="310" t="s">
        <v>158</v>
      </c>
      <c r="Q75" s="57" t="s">
        <v>539</v>
      </c>
      <c r="R75" s="310" t="s">
        <v>539</v>
      </c>
      <c r="S75" s="310" t="s">
        <v>158</v>
      </c>
      <c r="T75" s="57" t="s">
        <v>539</v>
      </c>
      <c r="U75" s="310" t="s">
        <v>539</v>
      </c>
      <c r="V75" s="53" t="s">
        <v>588</v>
      </c>
      <c r="W75" s="54">
        <v>42656</v>
      </c>
      <c r="X75" s="54">
        <v>42656</v>
      </c>
      <c r="Y75" s="310">
        <v>37501</v>
      </c>
      <c r="Z75" s="53" t="s">
        <v>455</v>
      </c>
      <c r="AA75" s="55">
        <v>3252.6</v>
      </c>
      <c r="AB75" s="55">
        <v>3252.6</v>
      </c>
      <c r="AC75" s="310">
        <v>0</v>
      </c>
      <c r="AD75" s="54">
        <v>42663</v>
      </c>
      <c r="AE75" s="312" t="s">
        <v>703</v>
      </c>
      <c r="AF75" s="80" t="s">
        <v>703</v>
      </c>
      <c r="AG75" s="77" t="s">
        <v>703</v>
      </c>
    </row>
    <row r="76" spans="1:33" ht="33.75" x14ac:dyDescent="0.25">
      <c r="A76" s="32"/>
      <c r="B76" s="310">
        <v>2016</v>
      </c>
      <c r="C76" s="310" t="s">
        <v>1073</v>
      </c>
      <c r="D76" s="310" t="s">
        <v>533</v>
      </c>
      <c r="E76" s="310" t="s">
        <v>534</v>
      </c>
      <c r="F76" s="310" t="s">
        <v>533</v>
      </c>
      <c r="G76" s="310" t="s">
        <v>533</v>
      </c>
      <c r="H76" s="310" t="s">
        <v>535</v>
      </c>
      <c r="I76" s="310" t="s">
        <v>584</v>
      </c>
      <c r="J76" s="310" t="s">
        <v>658</v>
      </c>
      <c r="K76" s="310" t="s">
        <v>585</v>
      </c>
      <c r="L76" s="56" t="s">
        <v>537</v>
      </c>
      <c r="M76" s="58" t="s">
        <v>542</v>
      </c>
      <c r="N76" s="310" t="s">
        <v>538</v>
      </c>
      <c r="O76" s="52">
        <v>0</v>
      </c>
      <c r="P76" s="310" t="s">
        <v>589</v>
      </c>
      <c r="Q76" s="56" t="s">
        <v>590</v>
      </c>
      <c r="R76" s="56" t="s">
        <v>590</v>
      </c>
      <c r="S76" s="310" t="s">
        <v>589</v>
      </c>
      <c r="T76" s="56" t="s">
        <v>590</v>
      </c>
      <c r="U76" s="56" t="s">
        <v>590</v>
      </c>
      <c r="V76" s="53" t="s">
        <v>591</v>
      </c>
      <c r="W76" s="54">
        <v>42693</v>
      </c>
      <c r="X76" s="54">
        <v>42695</v>
      </c>
      <c r="Y76" s="39" t="s">
        <v>235</v>
      </c>
      <c r="Z76" s="39" t="s">
        <v>236</v>
      </c>
      <c r="AA76" s="55">
        <v>25000</v>
      </c>
      <c r="AB76" s="55">
        <v>25000</v>
      </c>
      <c r="AC76" s="310">
        <v>0</v>
      </c>
      <c r="AD76" s="54">
        <v>42699</v>
      </c>
      <c r="AE76" s="312" t="s">
        <v>703</v>
      </c>
      <c r="AF76" s="80" t="s">
        <v>703</v>
      </c>
      <c r="AG76" s="77" t="s">
        <v>703</v>
      </c>
    </row>
    <row r="77" spans="1:33" ht="33.75" x14ac:dyDescent="0.25">
      <c r="A77" s="32"/>
      <c r="B77" s="310">
        <v>2016</v>
      </c>
      <c r="C77" s="310" t="s">
        <v>1073</v>
      </c>
      <c r="D77" s="310" t="s">
        <v>533</v>
      </c>
      <c r="E77" s="310" t="s">
        <v>534</v>
      </c>
      <c r="F77" s="310" t="s">
        <v>533</v>
      </c>
      <c r="G77" s="310" t="s">
        <v>533</v>
      </c>
      <c r="H77" s="310" t="s">
        <v>535</v>
      </c>
      <c r="I77" s="310" t="s">
        <v>544</v>
      </c>
      <c r="J77" s="310" t="s">
        <v>545</v>
      </c>
      <c r="K77" s="310" t="s">
        <v>546</v>
      </c>
      <c r="L77" s="56" t="s">
        <v>553</v>
      </c>
      <c r="M77" s="58" t="s">
        <v>542</v>
      </c>
      <c r="N77" s="310" t="s">
        <v>538</v>
      </c>
      <c r="O77" s="52">
        <v>0</v>
      </c>
      <c r="P77" s="310" t="s">
        <v>557</v>
      </c>
      <c r="Q77" s="57" t="s">
        <v>558</v>
      </c>
      <c r="R77" s="310" t="s">
        <v>558</v>
      </c>
      <c r="S77" s="310" t="s">
        <v>557</v>
      </c>
      <c r="T77" s="57" t="s">
        <v>558</v>
      </c>
      <c r="U77" s="310" t="s">
        <v>557</v>
      </c>
      <c r="V77" s="53" t="s">
        <v>559</v>
      </c>
      <c r="W77" s="54">
        <v>42494</v>
      </c>
      <c r="X77" s="54">
        <v>42497</v>
      </c>
      <c r="Y77" s="39" t="s">
        <v>235</v>
      </c>
      <c r="Z77" s="39" t="s">
        <v>236</v>
      </c>
      <c r="AA77" s="55">
        <v>23420.720000000001</v>
      </c>
      <c r="AB77" s="55">
        <v>23420.720000000001</v>
      </c>
      <c r="AC77" s="310">
        <v>0</v>
      </c>
      <c r="AD77" s="54">
        <v>42509</v>
      </c>
      <c r="AE77" s="312" t="s">
        <v>703</v>
      </c>
      <c r="AF77" s="80" t="s">
        <v>703</v>
      </c>
      <c r="AG77" s="77" t="s">
        <v>703</v>
      </c>
    </row>
    <row r="78" spans="1:33" ht="56.25" x14ac:dyDescent="0.25">
      <c r="A78" s="32"/>
      <c r="B78" s="310">
        <v>2016</v>
      </c>
      <c r="C78" s="310" t="s">
        <v>1073</v>
      </c>
      <c r="D78" s="310" t="s">
        <v>533</v>
      </c>
      <c r="E78" s="310" t="s">
        <v>534</v>
      </c>
      <c r="F78" s="310" t="s">
        <v>533</v>
      </c>
      <c r="G78" s="310" t="s">
        <v>533</v>
      </c>
      <c r="H78" s="310" t="s">
        <v>535</v>
      </c>
      <c r="I78" s="310" t="s">
        <v>544</v>
      </c>
      <c r="J78" s="310" t="s">
        <v>545</v>
      </c>
      <c r="K78" s="310" t="s">
        <v>546</v>
      </c>
      <c r="L78" s="56" t="s">
        <v>537</v>
      </c>
      <c r="M78" s="58" t="s">
        <v>542</v>
      </c>
      <c r="N78" s="310" t="s">
        <v>538</v>
      </c>
      <c r="O78" s="52">
        <v>0</v>
      </c>
      <c r="P78" s="310" t="s">
        <v>223</v>
      </c>
      <c r="Q78" s="57" t="s">
        <v>232</v>
      </c>
      <c r="R78" s="310" t="s">
        <v>232</v>
      </c>
      <c r="S78" s="310" t="s">
        <v>223</v>
      </c>
      <c r="T78" s="57" t="s">
        <v>232</v>
      </c>
      <c r="U78" s="310" t="s">
        <v>232</v>
      </c>
      <c r="V78" s="53" t="s">
        <v>592</v>
      </c>
      <c r="W78" s="54">
        <v>42566</v>
      </c>
      <c r="X78" s="54">
        <v>42568</v>
      </c>
      <c r="Y78" s="39" t="s">
        <v>235</v>
      </c>
      <c r="Z78" s="39" t="s">
        <v>236</v>
      </c>
      <c r="AA78" s="55">
        <v>1424.97</v>
      </c>
      <c r="AB78" s="55">
        <v>1424.97</v>
      </c>
      <c r="AC78" s="310">
        <v>0</v>
      </c>
      <c r="AD78" s="54">
        <v>42559</v>
      </c>
      <c r="AE78" s="312" t="s">
        <v>703</v>
      </c>
      <c r="AF78" s="80" t="s">
        <v>703</v>
      </c>
      <c r="AG78" s="77" t="s">
        <v>703</v>
      </c>
    </row>
    <row r="79" spans="1:33" ht="22.5" x14ac:dyDescent="0.25">
      <c r="A79" s="32"/>
      <c r="B79" s="310">
        <v>2016</v>
      </c>
      <c r="C79" s="310" t="s">
        <v>1073</v>
      </c>
      <c r="D79" s="310" t="s">
        <v>533</v>
      </c>
      <c r="E79" s="310" t="s">
        <v>534</v>
      </c>
      <c r="F79" s="310" t="s">
        <v>533</v>
      </c>
      <c r="G79" s="310" t="s">
        <v>533</v>
      </c>
      <c r="H79" s="310" t="s">
        <v>535</v>
      </c>
      <c r="I79" s="310" t="s">
        <v>544</v>
      </c>
      <c r="J79" s="310" t="s">
        <v>545</v>
      </c>
      <c r="K79" s="310" t="s">
        <v>546</v>
      </c>
      <c r="L79" s="56" t="s">
        <v>553</v>
      </c>
      <c r="M79" s="58" t="s">
        <v>157</v>
      </c>
      <c r="N79" s="310" t="s">
        <v>538</v>
      </c>
      <c r="O79" s="52">
        <v>0</v>
      </c>
      <c r="P79" s="310" t="s">
        <v>158</v>
      </c>
      <c r="Q79" s="57" t="s">
        <v>560</v>
      </c>
      <c r="R79" s="310" t="s">
        <v>561</v>
      </c>
      <c r="S79" s="310" t="s">
        <v>158</v>
      </c>
      <c r="T79" s="57" t="s">
        <v>560</v>
      </c>
      <c r="U79" s="310" t="s">
        <v>561</v>
      </c>
      <c r="V79" s="53" t="s">
        <v>562</v>
      </c>
      <c r="W79" s="54">
        <v>42600</v>
      </c>
      <c r="X79" s="54">
        <v>42602</v>
      </c>
      <c r="Y79" s="310">
        <v>37501</v>
      </c>
      <c r="Z79" s="53" t="s">
        <v>455</v>
      </c>
      <c r="AA79" s="55">
        <v>26339</v>
      </c>
      <c r="AB79" s="55">
        <v>26339</v>
      </c>
      <c r="AC79" s="310">
        <v>0</v>
      </c>
      <c r="AD79" s="54">
        <v>42621</v>
      </c>
      <c r="AE79" s="312" t="s">
        <v>703</v>
      </c>
      <c r="AF79" s="312" t="s">
        <v>703</v>
      </c>
      <c r="AG79" s="77" t="s">
        <v>703</v>
      </c>
    </row>
    <row r="80" spans="1:33" ht="33.75" x14ac:dyDescent="0.25">
      <c r="A80" s="32"/>
      <c r="B80" s="310">
        <v>2016</v>
      </c>
      <c r="C80" s="310" t="s">
        <v>1073</v>
      </c>
      <c r="D80" s="310" t="s">
        <v>533</v>
      </c>
      <c r="E80" s="310" t="s">
        <v>534</v>
      </c>
      <c r="F80" s="310" t="s">
        <v>533</v>
      </c>
      <c r="G80" s="310" t="s">
        <v>533</v>
      </c>
      <c r="H80" s="310" t="s">
        <v>535</v>
      </c>
      <c r="I80" s="310" t="s">
        <v>544</v>
      </c>
      <c r="J80" s="310" t="s">
        <v>545</v>
      </c>
      <c r="K80" s="310" t="s">
        <v>546</v>
      </c>
      <c r="L80" s="56" t="s">
        <v>537</v>
      </c>
      <c r="M80" s="58" t="s">
        <v>157</v>
      </c>
      <c r="N80" s="310" t="s">
        <v>538</v>
      </c>
      <c r="O80" s="52">
        <v>0</v>
      </c>
      <c r="P80" s="310" t="s">
        <v>158</v>
      </c>
      <c r="Q80" s="57" t="s">
        <v>539</v>
      </c>
      <c r="R80" s="310" t="s">
        <v>539</v>
      </c>
      <c r="S80" s="310" t="s">
        <v>158</v>
      </c>
      <c r="T80" s="57" t="s">
        <v>539</v>
      </c>
      <c r="U80" s="310" t="s">
        <v>539</v>
      </c>
      <c r="V80" s="53" t="s">
        <v>593</v>
      </c>
      <c r="W80" s="54">
        <v>42571</v>
      </c>
      <c r="X80" s="54">
        <v>42572</v>
      </c>
      <c r="Y80" s="310">
        <v>37501</v>
      </c>
      <c r="Z80" s="53" t="s">
        <v>455</v>
      </c>
      <c r="AA80" s="55">
        <v>910</v>
      </c>
      <c r="AB80" s="55">
        <v>910</v>
      </c>
      <c r="AC80" s="310">
        <v>0</v>
      </c>
      <c r="AD80" s="54">
        <v>42619</v>
      </c>
      <c r="AE80" s="312" t="s">
        <v>703</v>
      </c>
      <c r="AF80" s="312" t="s">
        <v>703</v>
      </c>
      <c r="AG80" s="77" t="s">
        <v>703</v>
      </c>
    </row>
    <row r="81" spans="1:33" ht="67.5" x14ac:dyDescent="0.25">
      <c r="A81" s="32"/>
      <c r="B81" s="310">
        <v>2016</v>
      </c>
      <c r="C81" s="310" t="s">
        <v>1073</v>
      </c>
      <c r="D81" s="310" t="s">
        <v>533</v>
      </c>
      <c r="E81" s="310" t="s">
        <v>534</v>
      </c>
      <c r="F81" s="310" t="s">
        <v>533</v>
      </c>
      <c r="G81" s="310" t="s">
        <v>533</v>
      </c>
      <c r="H81" s="310" t="s">
        <v>535</v>
      </c>
      <c r="I81" s="310" t="s">
        <v>544</v>
      </c>
      <c r="J81" s="310" t="s">
        <v>545</v>
      </c>
      <c r="K81" s="310" t="s">
        <v>546</v>
      </c>
      <c r="L81" s="56" t="s">
        <v>537</v>
      </c>
      <c r="M81" s="58" t="s">
        <v>157</v>
      </c>
      <c r="N81" s="310" t="s">
        <v>538</v>
      </c>
      <c r="O81" s="52">
        <v>0</v>
      </c>
      <c r="P81" s="310" t="s">
        <v>158</v>
      </c>
      <c r="Q81" s="57" t="s">
        <v>539</v>
      </c>
      <c r="R81" s="310" t="s">
        <v>539</v>
      </c>
      <c r="S81" s="310" t="s">
        <v>158</v>
      </c>
      <c r="T81" s="57" t="s">
        <v>539</v>
      </c>
      <c r="U81" s="310" t="s">
        <v>539</v>
      </c>
      <c r="V81" s="53" t="s">
        <v>659</v>
      </c>
      <c r="W81" s="54">
        <v>42587</v>
      </c>
      <c r="X81" s="54">
        <v>42588</v>
      </c>
      <c r="Y81" s="310">
        <v>37501</v>
      </c>
      <c r="Z81" s="53" t="s">
        <v>455</v>
      </c>
      <c r="AA81" s="55">
        <v>3461.14</v>
      </c>
      <c r="AB81" s="55">
        <v>3461.14</v>
      </c>
      <c r="AC81" s="310">
        <v>0</v>
      </c>
      <c r="AD81" s="54">
        <v>42619</v>
      </c>
      <c r="AE81" s="312" t="s">
        <v>703</v>
      </c>
      <c r="AF81" s="312" t="s">
        <v>703</v>
      </c>
      <c r="AG81" s="77" t="s">
        <v>703</v>
      </c>
    </row>
    <row r="82" spans="1:33" ht="67.5" x14ac:dyDescent="0.25">
      <c r="A82" s="32"/>
      <c r="B82" s="310">
        <v>2016</v>
      </c>
      <c r="C82" s="310" t="s">
        <v>1073</v>
      </c>
      <c r="D82" s="310" t="s">
        <v>533</v>
      </c>
      <c r="E82" s="310" t="s">
        <v>534</v>
      </c>
      <c r="F82" s="310" t="s">
        <v>533</v>
      </c>
      <c r="G82" s="310" t="s">
        <v>533</v>
      </c>
      <c r="H82" s="310" t="s">
        <v>535</v>
      </c>
      <c r="I82" s="310" t="s">
        <v>544</v>
      </c>
      <c r="J82" s="310" t="s">
        <v>545</v>
      </c>
      <c r="K82" s="310" t="s">
        <v>546</v>
      </c>
      <c r="L82" s="56" t="s">
        <v>537</v>
      </c>
      <c r="M82" s="58" t="s">
        <v>157</v>
      </c>
      <c r="N82" s="310" t="s">
        <v>538</v>
      </c>
      <c r="O82" s="52">
        <v>0</v>
      </c>
      <c r="P82" s="310" t="s">
        <v>158</v>
      </c>
      <c r="Q82" s="57" t="s">
        <v>539</v>
      </c>
      <c r="R82" s="310" t="s">
        <v>539</v>
      </c>
      <c r="S82" s="310" t="s">
        <v>158</v>
      </c>
      <c r="T82" s="57" t="s">
        <v>539</v>
      </c>
      <c r="U82" s="310" t="s">
        <v>539</v>
      </c>
      <c r="V82" s="53" t="s">
        <v>660</v>
      </c>
      <c r="W82" s="54">
        <v>42619</v>
      </c>
      <c r="X82" s="54">
        <v>42620</v>
      </c>
      <c r="Y82" s="310">
        <v>37501</v>
      </c>
      <c r="Z82" s="53" t="s">
        <v>455</v>
      </c>
      <c r="AA82" s="55">
        <v>1024</v>
      </c>
      <c r="AB82" s="55">
        <v>1024</v>
      </c>
      <c r="AC82" s="310">
        <v>0</v>
      </c>
      <c r="AD82" s="54">
        <v>42633</v>
      </c>
      <c r="AE82" s="312" t="s">
        <v>703</v>
      </c>
      <c r="AF82" s="80" t="s">
        <v>703</v>
      </c>
      <c r="AG82" s="77" t="s">
        <v>703</v>
      </c>
    </row>
    <row r="83" spans="1:33" ht="67.5" x14ac:dyDescent="0.25">
      <c r="A83" s="32"/>
      <c r="B83" s="310">
        <v>2016</v>
      </c>
      <c r="C83" s="310" t="s">
        <v>1073</v>
      </c>
      <c r="D83" s="310" t="s">
        <v>533</v>
      </c>
      <c r="E83" s="310" t="s">
        <v>534</v>
      </c>
      <c r="F83" s="310" t="s">
        <v>533</v>
      </c>
      <c r="G83" s="310" t="s">
        <v>533</v>
      </c>
      <c r="H83" s="310" t="s">
        <v>535</v>
      </c>
      <c r="I83" s="310" t="s">
        <v>544</v>
      </c>
      <c r="J83" s="310" t="s">
        <v>545</v>
      </c>
      <c r="K83" s="310" t="s">
        <v>546</v>
      </c>
      <c r="L83" s="56" t="s">
        <v>553</v>
      </c>
      <c r="M83" s="58" t="s">
        <v>542</v>
      </c>
      <c r="N83" s="310" t="s">
        <v>538</v>
      </c>
      <c r="O83" s="52">
        <v>0</v>
      </c>
      <c r="P83" s="310" t="s">
        <v>589</v>
      </c>
      <c r="Q83" s="57" t="s">
        <v>594</v>
      </c>
      <c r="R83" s="310" t="s">
        <v>594</v>
      </c>
      <c r="S83" s="310" t="s">
        <v>589</v>
      </c>
      <c r="T83" s="57" t="s">
        <v>594</v>
      </c>
      <c r="U83" s="310" t="s">
        <v>594</v>
      </c>
      <c r="V83" s="53" t="s">
        <v>983</v>
      </c>
      <c r="W83" s="54">
        <v>42680</v>
      </c>
      <c r="X83" s="54">
        <v>42684</v>
      </c>
      <c r="Y83" s="39" t="s">
        <v>235</v>
      </c>
      <c r="Z83" s="39" t="s">
        <v>236</v>
      </c>
      <c r="AA83" s="55">
        <v>49885.23</v>
      </c>
      <c r="AB83" s="55">
        <v>49885.23</v>
      </c>
      <c r="AC83" s="310">
        <v>0</v>
      </c>
      <c r="AD83" s="54">
        <v>42686</v>
      </c>
      <c r="AE83" s="312" t="s">
        <v>703</v>
      </c>
      <c r="AF83" s="80" t="s">
        <v>703</v>
      </c>
      <c r="AG83" s="77" t="s">
        <v>703</v>
      </c>
    </row>
    <row r="84" spans="1:33" ht="33.75" x14ac:dyDescent="0.25">
      <c r="A84" s="32"/>
      <c r="B84" s="310">
        <v>2016</v>
      </c>
      <c r="C84" s="310" t="s">
        <v>1073</v>
      </c>
      <c r="D84" s="310" t="s">
        <v>533</v>
      </c>
      <c r="E84" s="310" t="s">
        <v>534</v>
      </c>
      <c r="F84" s="310" t="s">
        <v>533</v>
      </c>
      <c r="G84" s="310" t="s">
        <v>533</v>
      </c>
      <c r="H84" s="310" t="s">
        <v>535</v>
      </c>
      <c r="I84" s="310" t="s">
        <v>544</v>
      </c>
      <c r="J84" s="310" t="s">
        <v>545</v>
      </c>
      <c r="K84" s="310" t="s">
        <v>546</v>
      </c>
      <c r="L84" s="56" t="s">
        <v>537</v>
      </c>
      <c r="M84" s="58" t="s">
        <v>157</v>
      </c>
      <c r="N84" s="310" t="s">
        <v>538</v>
      </c>
      <c r="O84" s="52">
        <v>0</v>
      </c>
      <c r="P84" s="310" t="s">
        <v>158</v>
      </c>
      <c r="Q84" s="57" t="s">
        <v>539</v>
      </c>
      <c r="R84" s="310" t="s">
        <v>539</v>
      </c>
      <c r="S84" s="310" t="s">
        <v>158</v>
      </c>
      <c r="T84" s="57" t="s">
        <v>539</v>
      </c>
      <c r="U84" s="310" t="s">
        <v>539</v>
      </c>
      <c r="V84" s="53" t="s">
        <v>595</v>
      </c>
      <c r="W84" s="54">
        <v>42656</v>
      </c>
      <c r="X84" s="54">
        <v>42656</v>
      </c>
      <c r="Y84" s="310">
        <v>37501</v>
      </c>
      <c r="Z84" s="53" t="s">
        <v>455</v>
      </c>
      <c r="AA84" s="55">
        <v>1976.6</v>
      </c>
      <c r="AB84" s="55">
        <v>1976.6</v>
      </c>
      <c r="AC84" s="310">
        <v>0</v>
      </c>
      <c r="AD84" s="54">
        <v>42677</v>
      </c>
      <c r="AE84" s="312" t="s">
        <v>703</v>
      </c>
      <c r="AF84" s="80" t="s">
        <v>703</v>
      </c>
      <c r="AG84" s="77" t="s">
        <v>703</v>
      </c>
    </row>
    <row r="85" spans="1:33" ht="45" x14ac:dyDescent="0.25">
      <c r="A85" s="32"/>
      <c r="B85" s="310">
        <v>2016</v>
      </c>
      <c r="C85" s="310" t="s">
        <v>1073</v>
      </c>
      <c r="D85" s="310" t="s">
        <v>533</v>
      </c>
      <c r="E85" s="310" t="s">
        <v>534</v>
      </c>
      <c r="F85" s="310" t="s">
        <v>533</v>
      </c>
      <c r="G85" s="310" t="s">
        <v>533</v>
      </c>
      <c r="H85" s="310" t="s">
        <v>535</v>
      </c>
      <c r="I85" s="310" t="s">
        <v>544</v>
      </c>
      <c r="J85" s="310" t="s">
        <v>545</v>
      </c>
      <c r="K85" s="310" t="s">
        <v>546</v>
      </c>
      <c r="L85" s="56" t="s">
        <v>537</v>
      </c>
      <c r="M85" s="58" t="s">
        <v>157</v>
      </c>
      <c r="N85" s="310" t="s">
        <v>538</v>
      </c>
      <c r="O85" s="52">
        <v>0</v>
      </c>
      <c r="P85" s="310" t="s">
        <v>158</v>
      </c>
      <c r="Q85" s="57" t="s">
        <v>539</v>
      </c>
      <c r="R85" s="310" t="s">
        <v>539</v>
      </c>
      <c r="S85" s="310" t="s">
        <v>158</v>
      </c>
      <c r="T85" s="57" t="s">
        <v>539</v>
      </c>
      <c r="U85" s="310" t="s">
        <v>539</v>
      </c>
      <c r="V85" s="53" t="s">
        <v>596</v>
      </c>
      <c r="W85" s="54">
        <v>42646</v>
      </c>
      <c r="X85" s="54">
        <v>42648</v>
      </c>
      <c r="Y85" s="310">
        <v>37501</v>
      </c>
      <c r="Z85" s="53" t="s">
        <v>455</v>
      </c>
      <c r="AA85" s="55">
        <v>7957.14</v>
      </c>
      <c r="AB85" s="55">
        <v>7957.14</v>
      </c>
      <c r="AC85" s="310">
        <v>0</v>
      </c>
      <c r="AD85" s="54">
        <v>42660</v>
      </c>
      <c r="AE85" s="312" t="s">
        <v>703</v>
      </c>
      <c r="AF85" s="80" t="s">
        <v>703</v>
      </c>
      <c r="AG85" s="77" t="s">
        <v>703</v>
      </c>
    </row>
    <row r="86" spans="1:33" ht="33.75" x14ac:dyDescent="0.25">
      <c r="A86" s="32"/>
      <c r="B86" s="310">
        <v>2016</v>
      </c>
      <c r="C86" s="310" t="s">
        <v>1073</v>
      </c>
      <c r="D86" s="310" t="s">
        <v>533</v>
      </c>
      <c r="E86" s="310" t="s">
        <v>534</v>
      </c>
      <c r="F86" s="310" t="s">
        <v>533</v>
      </c>
      <c r="G86" s="310" t="s">
        <v>533</v>
      </c>
      <c r="H86" s="310" t="s">
        <v>535</v>
      </c>
      <c r="I86" s="310" t="s">
        <v>597</v>
      </c>
      <c r="J86" s="310" t="s">
        <v>598</v>
      </c>
      <c r="K86" s="310" t="s">
        <v>599</v>
      </c>
      <c r="L86" s="56" t="s">
        <v>537</v>
      </c>
      <c r="M86" s="310" t="s">
        <v>157</v>
      </c>
      <c r="N86" s="310" t="s">
        <v>538</v>
      </c>
      <c r="O86" s="52">
        <v>0</v>
      </c>
      <c r="P86" s="310" t="s">
        <v>158</v>
      </c>
      <c r="Q86" s="310" t="s">
        <v>432</v>
      </c>
      <c r="R86" s="310" t="s">
        <v>432</v>
      </c>
      <c r="S86" s="310" t="s">
        <v>158</v>
      </c>
      <c r="T86" s="310" t="s">
        <v>432</v>
      </c>
      <c r="U86" s="310" t="s">
        <v>432</v>
      </c>
      <c r="V86" s="53" t="s">
        <v>655</v>
      </c>
      <c r="W86" s="54">
        <v>42405</v>
      </c>
      <c r="X86" s="54">
        <v>42406</v>
      </c>
      <c r="Y86" s="310">
        <v>37501</v>
      </c>
      <c r="Z86" s="53" t="s">
        <v>455</v>
      </c>
      <c r="AA86" s="55">
        <v>2986.2</v>
      </c>
      <c r="AB86" s="55">
        <v>2986.2</v>
      </c>
      <c r="AC86" s="310">
        <v>0</v>
      </c>
      <c r="AD86" s="54">
        <v>42411</v>
      </c>
      <c r="AE86" s="312" t="s">
        <v>703</v>
      </c>
      <c r="AF86" s="80" t="s">
        <v>703</v>
      </c>
      <c r="AG86" s="77" t="s">
        <v>703</v>
      </c>
    </row>
    <row r="87" spans="1:33" ht="33.75" x14ac:dyDescent="0.25">
      <c r="A87" s="32"/>
      <c r="B87" s="310">
        <v>2016</v>
      </c>
      <c r="C87" s="310" t="s">
        <v>1073</v>
      </c>
      <c r="D87" s="310" t="s">
        <v>533</v>
      </c>
      <c r="E87" s="310" t="s">
        <v>534</v>
      </c>
      <c r="F87" s="310" t="s">
        <v>533</v>
      </c>
      <c r="G87" s="310" t="s">
        <v>533</v>
      </c>
      <c r="H87" s="310" t="s">
        <v>535</v>
      </c>
      <c r="I87" s="310" t="s">
        <v>597</v>
      </c>
      <c r="J87" s="310" t="s">
        <v>598</v>
      </c>
      <c r="K87" s="310" t="s">
        <v>599</v>
      </c>
      <c r="L87" s="56" t="s">
        <v>553</v>
      </c>
      <c r="M87" s="58" t="s">
        <v>542</v>
      </c>
      <c r="N87" s="310" t="s">
        <v>538</v>
      </c>
      <c r="O87" s="52">
        <v>0</v>
      </c>
      <c r="P87" s="310" t="s">
        <v>557</v>
      </c>
      <c r="Q87" s="57" t="s">
        <v>558</v>
      </c>
      <c r="R87" s="310" t="s">
        <v>558</v>
      </c>
      <c r="S87" s="310" t="s">
        <v>557</v>
      </c>
      <c r="T87" s="57" t="s">
        <v>558</v>
      </c>
      <c r="U87" s="310" t="s">
        <v>557</v>
      </c>
      <c r="V87" s="53" t="s">
        <v>559</v>
      </c>
      <c r="W87" s="54">
        <v>42494</v>
      </c>
      <c r="X87" s="54">
        <v>42497</v>
      </c>
      <c r="Y87" s="53">
        <v>37504</v>
      </c>
      <c r="Z87" s="53" t="s">
        <v>455</v>
      </c>
      <c r="AA87" s="55">
        <v>6668</v>
      </c>
      <c r="AB87" s="55">
        <v>6668</v>
      </c>
      <c r="AC87" s="310">
        <v>0</v>
      </c>
      <c r="AD87" s="54">
        <v>42508</v>
      </c>
      <c r="AE87" s="312" t="s">
        <v>703</v>
      </c>
      <c r="AF87" s="80" t="s">
        <v>703</v>
      </c>
      <c r="AG87" s="77" t="s">
        <v>703</v>
      </c>
    </row>
    <row r="88" spans="1:33" ht="45" x14ac:dyDescent="0.25">
      <c r="A88" s="32"/>
      <c r="B88" s="310">
        <v>2016</v>
      </c>
      <c r="C88" s="310" t="s">
        <v>1073</v>
      </c>
      <c r="D88" s="310" t="s">
        <v>533</v>
      </c>
      <c r="E88" s="310" t="s">
        <v>534</v>
      </c>
      <c r="F88" s="310" t="s">
        <v>533</v>
      </c>
      <c r="G88" s="310" t="s">
        <v>533</v>
      </c>
      <c r="H88" s="310" t="s">
        <v>535</v>
      </c>
      <c r="I88" s="310" t="s">
        <v>597</v>
      </c>
      <c r="J88" s="310" t="s">
        <v>598</v>
      </c>
      <c r="K88" s="310" t="s">
        <v>599</v>
      </c>
      <c r="L88" s="56" t="s">
        <v>537</v>
      </c>
      <c r="M88" s="58" t="s">
        <v>542</v>
      </c>
      <c r="N88" s="310" t="s">
        <v>538</v>
      </c>
      <c r="O88" s="52">
        <v>0</v>
      </c>
      <c r="P88" s="310" t="s">
        <v>557</v>
      </c>
      <c r="Q88" s="57" t="s">
        <v>558</v>
      </c>
      <c r="R88" s="310" t="s">
        <v>558</v>
      </c>
      <c r="S88" s="310" t="s">
        <v>557</v>
      </c>
      <c r="T88" s="57" t="s">
        <v>558</v>
      </c>
      <c r="U88" s="310" t="s">
        <v>557</v>
      </c>
      <c r="V88" s="53" t="s">
        <v>600</v>
      </c>
      <c r="W88" s="54">
        <v>42660</v>
      </c>
      <c r="X88" s="54">
        <v>42664</v>
      </c>
      <c r="Y88" s="53">
        <v>37504</v>
      </c>
      <c r="Z88" s="53" t="s">
        <v>455</v>
      </c>
      <c r="AA88" s="55">
        <v>95895</v>
      </c>
      <c r="AB88" s="55">
        <v>95895</v>
      </c>
      <c r="AC88" s="310">
        <v>0</v>
      </c>
      <c r="AD88" s="54">
        <v>42670</v>
      </c>
      <c r="AE88" s="312" t="s">
        <v>703</v>
      </c>
      <c r="AF88" s="80" t="s">
        <v>703</v>
      </c>
      <c r="AG88" s="77" t="s">
        <v>703</v>
      </c>
    </row>
    <row r="89" spans="1:33" ht="33.75" x14ac:dyDescent="0.25">
      <c r="A89" s="32"/>
      <c r="B89" s="310">
        <v>2016</v>
      </c>
      <c r="C89" s="310" t="s">
        <v>1073</v>
      </c>
      <c r="D89" s="310" t="s">
        <v>533</v>
      </c>
      <c r="E89" s="310" t="s">
        <v>534</v>
      </c>
      <c r="F89" s="310" t="s">
        <v>533</v>
      </c>
      <c r="G89" s="310" t="s">
        <v>533</v>
      </c>
      <c r="H89" s="310" t="s">
        <v>535</v>
      </c>
      <c r="I89" s="310" t="s">
        <v>551</v>
      </c>
      <c r="J89" s="310" t="s">
        <v>552</v>
      </c>
      <c r="K89" s="310" t="s">
        <v>49</v>
      </c>
      <c r="L89" s="56" t="s">
        <v>537</v>
      </c>
      <c r="M89" s="310" t="s">
        <v>157</v>
      </c>
      <c r="N89" s="310" t="s">
        <v>538</v>
      </c>
      <c r="O89" s="52">
        <v>0</v>
      </c>
      <c r="P89" s="310" t="s">
        <v>158</v>
      </c>
      <c r="Q89" s="310" t="s">
        <v>432</v>
      </c>
      <c r="R89" s="310" t="s">
        <v>432</v>
      </c>
      <c r="S89" s="310" t="s">
        <v>158</v>
      </c>
      <c r="T89" s="310" t="s">
        <v>432</v>
      </c>
      <c r="U89" s="310" t="s">
        <v>432</v>
      </c>
      <c r="V89" s="53" t="s">
        <v>655</v>
      </c>
      <c r="W89" s="54">
        <v>42405</v>
      </c>
      <c r="X89" s="54">
        <v>42406</v>
      </c>
      <c r="Y89" s="310">
        <v>37501</v>
      </c>
      <c r="Z89" s="53" t="s">
        <v>455</v>
      </c>
      <c r="AA89" s="55">
        <v>2426.19</v>
      </c>
      <c r="AB89" s="55">
        <v>2426.19</v>
      </c>
      <c r="AC89" s="310">
        <v>0</v>
      </c>
      <c r="AD89" s="54">
        <v>42411</v>
      </c>
      <c r="AE89" s="312" t="s">
        <v>703</v>
      </c>
      <c r="AF89" s="312" t="s">
        <v>703</v>
      </c>
      <c r="AG89" s="77" t="s">
        <v>703</v>
      </c>
    </row>
    <row r="90" spans="1:33" ht="22.5" x14ac:dyDescent="0.25">
      <c r="A90" s="32"/>
      <c r="B90" s="310">
        <v>2016</v>
      </c>
      <c r="C90" s="310" t="s">
        <v>1073</v>
      </c>
      <c r="D90" s="310" t="s">
        <v>533</v>
      </c>
      <c r="E90" s="310" t="s">
        <v>534</v>
      </c>
      <c r="F90" s="310" t="s">
        <v>533</v>
      </c>
      <c r="G90" s="310" t="s">
        <v>533</v>
      </c>
      <c r="H90" s="310" t="s">
        <v>535</v>
      </c>
      <c r="I90" s="310" t="s">
        <v>551</v>
      </c>
      <c r="J90" s="310" t="s">
        <v>552</v>
      </c>
      <c r="K90" s="310" t="s">
        <v>49</v>
      </c>
      <c r="L90" s="56" t="s">
        <v>553</v>
      </c>
      <c r="M90" s="58" t="s">
        <v>157</v>
      </c>
      <c r="N90" s="310" t="s">
        <v>538</v>
      </c>
      <c r="O90" s="52">
        <v>0</v>
      </c>
      <c r="P90" s="310" t="s">
        <v>158</v>
      </c>
      <c r="Q90" s="57" t="s">
        <v>260</v>
      </c>
      <c r="R90" s="310" t="s">
        <v>601</v>
      </c>
      <c r="S90" s="310" t="s">
        <v>158</v>
      </c>
      <c r="T90" s="57" t="s">
        <v>260</v>
      </c>
      <c r="U90" s="310" t="s">
        <v>601</v>
      </c>
      <c r="V90" s="53" t="s">
        <v>602</v>
      </c>
      <c r="W90" s="54">
        <v>42465</v>
      </c>
      <c r="X90" s="54">
        <v>42469</v>
      </c>
      <c r="Y90" s="310">
        <v>37501</v>
      </c>
      <c r="Z90" s="53" t="s">
        <v>455</v>
      </c>
      <c r="AA90" s="55">
        <v>14328.01</v>
      </c>
      <c r="AB90" s="55">
        <v>14328.01</v>
      </c>
      <c r="AC90" s="310">
        <v>0</v>
      </c>
      <c r="AD90" s="54">
        <v>42475</v>
      </c>
      <c r="AE90" s="312" t="s">
        <v>703</v>
      </c>
      <c r="AF90" s="80" t="s">
        <v>703</v>
      </c>
      <c r="AG90" s="77" t="s">
        <v>703</v>
      </c>
    </row>
    <row r="91" spans="1:33" ht="33.75" x14ac:dyDescent="0.25">
      <c r="A91" s="32"/>
      <c r="B91" s="310">
        <v>2016</v>
      </c>
      <c r="C91" s="310" t="s">
        <v>1073</v>
      </c>
      <c r="D91" s="310" t="s">
        <v>533</v>
      </c>
      <c r="E91" s="310" t="s">
        <v>534</v>
      </c>
      <c r="F91" s="310" t="s">
        <v>533</v>
      </c>
      <c r="G91" s="310" t="s">
        <v>533</v>
      </c>
      <c r="H91" s="310" t="s">
        <v>535</v>
      </c>
      <c r="I91" s="310" t="s">
        <v>551</v>
      </c>
      <c r="J91" s="310" t="s">
        <v>552</v>
      </c>
      <c r="K91" s="310" t="s">
        <v>49</v>
      </c>
      <c r="L91" s="56" t="s">
        <v>537</v>
      </c>
      <c r="M91" s="58" t="s">
        <v>157</v>
      </c>
      <c r="N91" s="310" t="s">
        <v>538</v>
      </c>
      <c r="O91" s="52">
        <v>0</v>
      </c>
      <c r="P91" s="310" t="s">
        <v>158</v>
      </c>
      <c r="Q91" s="57" t="s">
        <v>476</v>
      </c>
      <c r="R91" s="310" t="s">
        <v>476</v>
      </c>
      <c r="S91" s="310" t="s">
        <v>158</v>
      </c>
      <c r="T91" s="57" t="s">
        <v>476</v>
      </c>
      <c r="U91" s="310" t="s">
        <v>476</v>
      </c>
      <c r="V91" s="53" t="s">
        <v>603</v>
      </c>
      <c r="W91" s="54">
        <v>42479</v>
      </c>
      <c r="X91" s="54">
        <v>42481</v>
      </c>
      <c r="Y91" s="310">
        <v>37501</v>
      </c>
      <c r="Z91" s="53" t="s">
        <v>455</v>
      </c>
      <c r="AA91" s="55">
        <v>7529.47</v>
      </c>
      <c r="AB91" s="55">
        <v>7529.47</v>
      </c>
      <c r="AC91" s="310">
        <v>0</v>
      </c>
      <c r="AD91" s="54">
        <v>42482</v>
      </c>
      <c r="AE91" s="312" t="s">
        <v>703</v>
      </c>
      <c r="AF91" s="80" t="s">
        <v>703</v>
      </c>
      <c r="AG91" s="77" t="s">
        <v>703</v>
      </c>
    </row>
    <row r="92" spans="1:33" ht="33.75" x14ac:dyDescent="0.25">
      <c r="A92" s="32"/>
      <c r="B92" s="310">
        <v>2016</v>
      </c>
      <c r="C92" s="310" t="s">
        <v>1073</v>
      </c>
      <c r="D92" s="310" t="s">
        <v>533</v>
      </c>
      <c r="E92" s="310" t="s">
        <v>534</v>
      </c>
      <c r="F92" s="310" t="s">
        <v>533</v>
      </c>
      <c r="G92" s="310" t="s">
        <v>533</v>
      </c>
      <c r="H92" s="310" t="s">
        <v>535</v>
      </c>
      <c r="I92" s="310" t="s">
        <v>551</v>
      </c>
      <c r="J92" s="310" t="s">
        <v>552</v>
      </c>
      <c r="K92" s="310" t="s">
        <v>49</v>
      </c>
      <c r="L92" s="56" t="s">
        <v>553</v>
      </c>
      <c r="M92" s="58" t="s">
        <v>157</v>
      </c>
      <c r="N92" s="310" t="s">
        <v>554</v>
      </c>
      <c r="O92" s="52">
        <v>3856.98</v>
      </c>
      <c r="P92" s="310" t="s">
        <v>158</v>
      </c>
      <c r="Q92" s="57" t="s">
        <v>604</v>
      </c>
      <c r="R92" s="310" t="s">
        <v>605</v>
      </c>
      <c r="S92" s="310" t="s">
        <v>158</v>
      </c>
      <c r="T92" s="57" t="s">
        <v>604</v>
      </c>
      <c r="U92" s="310" t="s">
        <v>605</v>
      </c>
      <c r="V92" s="53" t="s">
        <v>606</v>
      </c>
      <c r="W92" s="59">
        <v>42580</v>
      </c>
      <c r="X92" s="54">
        <v>42552</v>
      </c>
      <c r="Y92" s="310">
        <v>37501</v>
      </c>
      <c r="Z92" s="53" t="s">
        <v>455</v>
      </c>
      <c r="AA92" s="55">
        <v>9809.9699999999993</v>
      </c>
      <c r="AB92" s="55">
        <v>9809.9699999999993</v>
      </c>
      <c r="AC92" s="310">
        <v>0</v>
      </c>
      <c r="AD92" s="54">
        <v>42473</v>
      </c>
      <c r="AE92" s="312" t="s">
        <v>703</v>
      </c>
      <c r="AF92" s="80" t="s">
        <v>703</v>
      </c>
      <c r="AG92" s="77" t="s">
        <v>703</v>
      </c>
    </row>
    <row r="93" spans="1:33" ht="22.5" x14ac:dyDescent="0.25">
      <c r="A93" s="32"/>
      <c r="B93" s="310">
        <v>2016</v>
      </c>
      <c r="C93" s="310" t="s">
        <v>1073</v>
      </c>
      <c r="D93" s="310" t="s">
        <v>533</v>
      </c>
      <c r="E93" s="310" t="s">
        <v>534</v>
      </c>
      <c r="F93" s="310" t="s">
        <v>533</v>
      </c>
      <c r="G93" s="310" t="s">
        <v>533</v>
      </c>
      <c r="H93" s="310" t="s">
        <v>535</v>
      </c>
      <c r="I93" s="310" t="s">
        <v>551</v>
      </c>
      <c r="J93" s="310" t="s">
        <v>552</v>
      </c>
      <c r="K93" s="310" t="s">
        <v>49</v>
      </c>
      <c r="L93" s="56" t="s">
        <v>553</v>
      </c>
      <c r="M93" s="58" t="s">
        <v>157</v>
      </c>
      <c r="N93" s="310" t="s">
        <v>538</v>
      </c>
      <c r="O93" s="52">
        <v>0</v>
      </c>
      <c r="P93" s="310" t="s">
        <v>158</v>
      </c>
      <c r="Q93" s="57" t="s">
        <v>560</v>
      </c>
      <c r="R93" s="310" t="s">
        <v>561</v>
      </c>
      <c r="S93" s="310" t="s">
        <v>158</v>
      </c>
      <c r="T93" s="57" t="s">
        <v>560</v>
      </c>
      <c r="U93" s="310" t="s">
        <v>561</v>
      </c>
      <c r="V93" s="53" t="s">
        <v>562</v>
      </c>
      <c r="W93" s="54">
        <v>42600</v>
      </c>
      <c r="X93" s="54">
        <v>42602</v>
      </c>
      <c r="Y93" s="310">
        <v>37501</v>
      </c>
      <c r="Z93" s="53" t="s">
        <v>455</v>
      </c>
      <c r="AA93" s="55">
        <v>22300</v>
      </c>
      <c r="AB93" s="55">
        <v>22300</v>
      </c>
      <c r="AC93" s="310">
        <v>0</v>
      </c>
      <c r="AD93" s="54">
        <v>42620</v>
      </c>
      <c r="AE93" s="312" t="s">
        <v>703</v>
      </c>
      <c r="AF93" s="80" t="s">
        <v>703</v>
      </c>
      <c r="AG93" s="77" t="s">
        <v>703</v>
      </c>
    </row>
    <row r="94" spans="1:33" ht="67.5" x14ac:dyDescent="0.25">
      <c r="A94" s="32"/>
      <c r="B94" s="310">
        <v>2016</v>
      </c>
      <c r="C94" s="310" t="s">
        <v>1073</v>
      </c>
      <c r="D94" s="310" t="s">
        <v>533</v>
      </c>
      <c r="E94" s="310" t="s">
        <v>534</v>
      </c>
      <c r="F94" s="310" t="s">
        <v>533</v>
      </c>
      <c r="G94" s="310" t="s">
        <v>533</v>
      </c>
      <c r="H94" s="310" t="s">
        <v>535</v>
      </c>
      <c r="I94" s="310" t="s">
        <v>551</v>
      </c>
      <c r="J94" s="310" t="s">
        <v>552</v>
      </c>
      <c r="K94" s="310" t="s">
        <v>49</v>
      </c>
      <c r="L94" s="56" t="s">
        <v>537</v>
      </c>
      <c r="M94" s="58" t="s">
        <v>157</v>
      </c>
      <c r="N94" s="310" t="s">
        <v>538</v>
      </c>
      <c r="O94" s="52">
        <v>0</v>
      </c>
      <c r="P94" s="310" t="s">
        <v>158</v>
      </c>
      <c r="Q94" s="57" t="s">
        <v>539</v>
      </c>
      <c r="R94" s="310" t="s">
        <v>539</v>
      </c>
      <c r="S94" s="310" t="s">
        <v>158</v>
      </c>
      <c r="T94" s="57" t="s">
        <v>539</v>
      </c>
      <c r="U94" s="310" t="s">
        <v>539</v>
      </c>
      <c r="V94" s="53" t="s">
        <v>656</v>
      </c>
      <c r="W94" s="54">
        <v>42578</v>
      </c>
      <c r="X94" s="54">
        <v>42579</v>
      </c>
      <c r="Y94" s="310">
        <v>37501</v>
      </c>
      <c r="Z94" s="53" t="s">
        <v>455</v>
      </c>
      <c r="AA94" s="55">
        <v>2850.9</v>
      </c>
      <c r="AB94" s="55">
        <v>2850.9</v>
      </c>
      <c r="AC94" s="310">
        <v>0</v>
      </c>
      <c r="AD94" s="54">
        <v>42592</v>
      </c>
      <c r="AE94" s="312" t="s">
        <v>703</v>
      </c>
      <c r="AF94" s="80" t="s">
        <v>703</v>
      </c>
      <c r="AG94" s="77" t="s">
        <v>703</v>
      </c>
    </row>
    <row r="95" spans="1:33" ht="33.75" x14ac:dyDescent="0.25">
      <c r="A95" s="32"/>
      <c r="B95" s="310">
        <v>2016</v>
      </c>
      <c r="C95" s="310" t="s">
        <v>1073</v>
      </c>
      <c r="D95" s="310" t="s">
        <v>533</v>
      </c>
      <c r="E95" s="310" t="s">
        <v>534</v>
      </c>
      <c r="F95" s="310" t="s">
        <v>533</v>
      </c>
      <c r="G95" s="310" t="s">
        <v>533</v>
      </c>
      <c r="H95" s="310" t="s">
        <v>535</v>
      </c>
      <c r="I95" s="310" t="s">
        <v>551</v>
      </c>
      <c r="J95" s="310" t="s">
        <v>552</v>
      </c>
      <c r="K95" s="310" t="s">
        <v>49</v>
      </c>
      <c r="L95" s="56" t="s">
        <v>553</v>
      </c>
      <c r="M95" s="58" t="s">
        <v>157</v>
      </c>
      <c r="N95" s="310" t="s">
        <v>554</v>
      </c>
      <c r="O95" s="52">
        <v>6800</v>
      </c>
      <c r="P95" s="310" t="s">
        <v>158</v>
      </c>
      <c r="Q95" s="57" t="s">
        <v>539</v>
      </c>
      <c r="R95" s="310" t="s">
        <v>539</v>
      </c>
      <c r="S95" s="310" t="s">
        <v>158</v>
      </c>
      <c r="T95" s="57" t="s">
        <v>539</v>
      </c>
      <c r="U95" s="310" t="s">
        <v>539</v>
      </c>
      <c r="V95" s="53" t="s">
        <v>661</v>
      </c>
      <c r="W95" s="54">
        <v>42635</v>
      </c>
      <c r="X95" s="54">
        <v>42637</v>
      </c>
      <c r="Y95" s="310">
        <v>37501</v>
      </c>
      <c r="Z95" s="53" t="s">
        <v>455</v>
      </c>
      <c r="AA95" s="55">
        <v>18400</v>
      </c>
      <c r="AB95" s="55">
        <v>18400</v>
      </c>
      <c r="AC95" s="310">
        <v>0</v>
      </c>
      <c r="AD95" s="54">
        <v>42664</v>
      </c>
      <c r="AE95" s="312" t="s">
        <v>703</v>
      </c>
      <c r="AF95" s="80" t="s">
        <v>703</v>
      </c>
      <c r="AG95" s="77" t="s">
        <v>703</v>
      </c>
    </row>
    <row r="96" spans="1:33" ht="33.75" x14ac:dyDescent="0.25">
      <c r="A96" s="32"/>
      <c r="B96" s="310">
        <v>2016</v>
      </c>
      <c r="C96" s="310" t="s">
        <v>1073</v>
      </c>
      <c r="D96" s="310" t="s">
        <v>533</v>
      </c>
      <c r="E96" s="310" t="s">
        <v>534</v>
      </c>
      <c r="F96" s="310" t="s">
        <v>533</v>
      </c>
      <c r="G96" s="310" t="s">
        <v>533</v>
      </c>
      <c r="H96" s="310" t="s">
        <v>535</v>
      </c>
      <c r="I96" s="310" t="s">
        <v>551</v>
      </c>
      <c r="J96" s="310" t="s">
        <v>552</v>
      </c>
      <c r="K96" s="310" t="s">
        <v>49</v>
      </c>
      <c r="L96" s="56" t="s">
        <v>553</v>
      </c>
      <c r="M96" s="58" t="s">
        <v>157</v>
      </c>
      <c r="N96" s="310" t="s">
        <v>554</v>
      </c>
      <c r="O96" s="52">
        <v>6949.3</v>
      </c>
      <c r="P96" s="310" t="s">
        <v>158</v>
      </c>
      <c r="Q96" s="57" t="s">
        <v>607</v>
      </c>
      <c r="R96" s="310" t="s">
        <v>608</v>
      </c>
      <c r="S96" s="310" t="s">
        <v>158</v>
      </c>
      <c r="T96" s="57" t="s">
        <v>607</v>
      </c>
      <c r="U96" s="310" t="s">
        <v>608</v>
      </c>
      <c r="V96" s="53" t="s">
        <v>609</v>
      </c>
      <c r="W96" s="54">
        <v>42663</v>
      </c>
      <c r="X96" s="54">
        <v>42665</v>
      </c>
      <c r="Y96" s="310">
        <v>37501</v>
      </c>
      <c r="Z96" s="53" t="s">
        <v>455</v>
      </c>
      <c r="AA96" s="55">
        <v>28332.97</v>
      </c>
      <c r="AB96" s="55">
        <v>28332.97</v>
      </c>
      <c r="AC96" s="310">
        <v>0</v>
      </c>
      <c r="AD96" s="54">
        <v>42691</v>
      </c>
      <c r="AE96" s="312" t="s">
        <v>703</v>
      </c>
      <c r="AF96" s="80" t="s">
        <v>703</v>
      </c>
      <c r="AG96" s="77" t="s">
        <v>703</v>
      </c>
    </row>
    <row r="97" spans="1:33" ht="33.75" x14ac:dyDescent="0.25">
      <c r="A97" s="32"/>
      <c r="B97" s="310">
        <v>2016</v>
      </c>
      <c r="C97" s="310" t="s">
        <v>1073</v>
      </c>
      <c r="D97" s="310" t="s">
        <v>533</v>
      </c>
      <c r="E97" s="310" t="s">
        <v>534</v>
      </c>
      <c r="F97" s="310" t="s">
        <v>533</v>
      </c>
      <c r="G97" s="310" t="s">
        <v>533</v>
      </c>
      <c r="H97" s="310" t="s">
        <v>535</v>
      </c>
      <c r="I97" s="310" t="s">
        <v>551</v>
      </c>
      <c r="J97" s="310" t="s">
        <v>552</v>
      </c>
      <c r="K97" s="310" t="s">
        <v>49</v>
      </c>
      <c r="L97" s="56" t="s">
        <v>537</v>
      </c>
      <c r="M97" s="58" t="s">
        <v>157</v>
      </c>
      <c r="N97" s="310" t="s">
        <v>538</v>
      </c>
      <c r="O97" s="52">
        <v>0</v>
      </c>
      <c r="P97" s="310" t="s">
        <v>158</v>
      </c>
      <c r="Q97" s="57" t="s">
        <v>610</v>
      </c>
      <c r="R97" s="310" t="s">
        <v>187</v>
      </c>
      <c r="S97" s="310" t="s">
        <v>158</v>
      </c>
      <c r="T97" s="57" t="s">
        <v>610</v>
      </c>
      <c r="U97" s="310" t="s">
        <v>187</v>
      </c>
      <c r="V97" s="53" t="s">
        <v>662</v>
      </c>
      <c r="W97" s="54">
        <v>42682</v>
      </c>
      <c r="X97" s="54">
        <v>42685</v>
      </c>
      <c r="Y97" s="310">
        <v>37501</v>
      </c>
      <c r="Z97" s="53" t="s">
        <v>455</v>
      </c>
      <c r="AA97" s="55">
        <v>15000</v>
      </c>
      <c r="AB97" s="55">
        <v>15000</v>
      </c>
      <c r="AC97" s="310">
        <v>0</v>
      </c>
      <c r="AD97" s="54">
        <v>42688</v>
      </c>
      <c r="AE97" s="312" t="s">
        <v>703</v>
      </c>
      <c r="AF97" s="80" t="s">
        <v>703</v>
      </c>
      <c r="AG97" s="77" t="s">
        <v>703</v>
      </c>
    </row>
    <row r="98" spans="1:33" ht="33.75" x14ac:dyDescent="0.25">
      <c r="A98" s="32"/>
      <c r="B98" s="310">
        <v>2016</v>
      </c>
      <c r="C98" s="310" t="s">
        <v>1073</v>
      </c>
      <c r="D98" s="310" t="s">
        <v>533</v>
      </c>
      <c r="E98" s="310" t="s">
        <v>534</v>
      </c>
      <c r="F98" s="310" t="s">
        <v>533</v>
      </c>
      <c r="G98" s="310" t="s">
        <v>533</v>
      </c>
      <c r="H98" s="310" t="s">
        <v>535</v>
      </c>
      <c r="I98" s="310" t="s">
        <v>611</v>
      </c>
      <c r="J98" s="310" t="s">
        <v>612</v>
      </c>
      <c r="K98" s="310" t="s">
        <v>613</v>
      </c>
      <c r="L98" s="56" t="s">
        <v>537</v>
      </c>
      <c r="M98" s="310" t="s">
        <v>157</v>
      </c>
      <c r="N98" s="310" t="s">
        <v>538</v>
      </c>
      <c r="O98" s="52">
        <v>0</v>
      </c>
      <c r="P98" s="310" t="s">
        <v>158</v>
      </c>
      <c r="Q98" s="310" t="s">
        <v>432</v>
      </c>
      <c r="R98" s="310" t="s">
        <v>432</v>
      </c>
      <c r="S98" s="310" t="s">
        <v>158</v>
      </c>
      <c r="T98" s="310" t="s">
        <v>432</v>
      </c>
      <c r="U98" s="310" t="s">
        <v>432</v>
      </c>
      <c r="V98" s="53" t="s">
        <v>655</v>
      </c>
      <c r="W98" s="54">
        <v>42405</v>
      </c>
      <c r="X98" s="54">
        <v>42406</v>
      </c>
      <c r="Y98" s="310">
        <v>37501</v>
      </c>
      <c r="Z98" s="53" t="s">
        <v>455</v>
      </c>
      <c r="AA98" s="55">
        <v>1743.19</v>
      </c>
      <c r="AB98" s="55">
        <v>1743.19</v>
      </c>
      <c r="AC98" s="310">
        <v>0</v>
      </c>
      <c r="AD98" s="54">
        <v>42411</v>
      </c>
      <c r="AE98" s="312" t="s">
        <v>703</v>
      </c>
      <c r="AF98" s="80" t="s">
        <v>703</v>
      </c>
      <c r="AG98" s="77" t="s">
        <v>703</v>
      </c>
    </row>
    <row r="99" spans="1:33" ht="22.5" x14ac:dyDescent="0.25">
      <c r="A99" s="32"/>
      <c r="B99" s="310">
        <v>2016</v>
      </c>
      <c r="C99" s="310" t="s">
        <v>1073</v>
      </c>
      <c r="D99" s="310" t="s">
        <v>533</v>
      </c>
      <c r="E99" s="310" t="s">
        <v>534</v>
      </c>
      <c r="F99" s="310" t="s">
        <v>533</v>
      </c>
      <c r="G99" s="310" t="s">
        <v>533</v>
      </c>
      <c r="H99" s="310" t="s">
        <v>535</v>
      </c>
      <c r="I99" s="310" t="s">
        <v>611</v>
      </c>
      <c r="J99" s="310" t="s">
        <v>612</v>
      </c>
      <c r="K99" s="310" t="s">
        <v>613</v>
      </c>
      <c r="L99" s="56" t="s">
        <v>553</v>
      </c>
      <c r="M99" s="58" t="s">
        <v>157</v>
      </c>
      <c r="N99" s="310" t="s">
        <v>538</v>
      </c>
      <c r="O99" s="52">
        <v>0</v>
      </c>
      <c r="P99" s="310" t="s">
        <v>158</v>
      </c>
      <c r="Q99" s="57" t="s">
        <v>560</v>
      </c>
      <c r="R99" s="310" t="s">
        <v>561</v>
      </c>
      <c r="S99" s="310" t="s">
        <v>158</v>
      </c>
      <c r="T99" s="57" t="s">
        <v>560</v>
      </c>
      <c r="U99" s="310" t="s">
        <v>561</v>
      </c>
      <c r="V99" s="53" t="s">
        <v>562</v>
      </c>
      <c r="W99" s="54">
        <v>42600</v>
      </c>
      <c r="X99" s="54">
        <v>42602</v>
      </c>
      <c r="Y99" s="310">
        <v>37501</v>
      </c>
      <c r="Z99" s="53" t="s">
        <v>455</v>
      </c>
      <c r="AA99" s="55">
        <v>29246.02</v>
      </c>
      <c r="AB99" s="55">
        <v>29246.02</v>
      </c>
      <c r="AC99" s="310">
        <v>0</v>
      </c>
      <c r="AD99" s="54">
        <v>42621</v>
      </c>
      <c r="AE99" s="312" t="s">
        <v>703</v>
      </c>
      <c r="AF99" s="80" t="s">
        <v>703</v>
      </c>
      <c r="AG99" s="77" t="s">
        <v>703</v>
      </c>
    </row>
    <row r="100" spans="1:33" ht="33.75" x14ac:dyDescent="0.25">
      <c r="A100" s="32"/>
      <c r="B100" s="310">
        <v>2016</v>
      </c>
      <c r="C100" s="310" t="s">
        <v>1073</v>
      </c>
      <c r="D100" s="310" t="s">
        <v>533</v>
      </c>
      <c r="E100" s="310" t="s">
        <v>534</v>
      </c>
      <c r="F100" s="310" t="s">
        <v>533</v>
      </c>
      <c r="G100" s="310" t="s">
        <v>533</v>
      </c>
      <c r="H100" s="310" t="s">
        <v>535</v>
      </c>
      <c r="I100" s="310" t="s">
        <v>611</v>
      </c>
      <c r="J100" s="310" t="s">
        <v>612</v>
      </c>
      <c r="K100" s="310" t="s">
        <v>613</v>
      </c>
      <c r="L100" s="56" t="s">
        <v>537</v>
      </c>
      <c r="M100" s="58" t="s">
        <v>157</v>
      </c>
      <c r="N100" s="310" t="s">
        <v>538</v>
      </c>
      <c r="O100" s="52">
        <v>0</v>
      </c>
      <c r="P100" s="310" t="s">
        <v>158</v>
      </c>
      <c r="Q100" s="57" t="s">
        <v>663</v>
      </c>
      <c r="R100" s="310" t="s">
        <v>8</v>
      </c>
      <c r="S100" s="310" t="s">
        <v>158</v>
      </c>
      <c r="T100" s="57" t="s">
        <v>663</v>
      </c>
      <c r="U100" s="310" t="s">
        <v>8</v>
      </c>
      <c r="V100" s="53" t="s">
        <v>614</v>
      </c>
      <c r="W100" s="54">
        <v>42622</v>
      </c>
      <c r="X100" s="54">
        <v>42625</v>
      </c>
      <c r="Y100" s="310">
        <v>37501</v>
      </c>
      <c r="Z100" s="53" t="s">
        <v>455</v>
      </c>
      <c r="AA100" s="55">
        <v>6948</v>
      </c>
      <c r="AB100" s="55">
        <v>6948</v>
      </c>
      <c r="AC100" s="310">
        <v>0</v>
      </c>
      <c r="AD100" s="54">
        <v>42635</v>
      </c>
      <c r="AE100" s="312" t="s">
        <v>703</v>
      </c>
      <c r="AF100" s="80" t="s">
        <v>703</v>
      </c>
      <c r="AG100" s="77" t="s">
        <v>703</v>
      </c>
    </row>
    <row r="101" spans="1:33" ht="56.25" x14ac:dyDescent="0.25">
      <c r="A101" s="32"/>
      <c r="B101" s="310">
        <v>2016</v>
      </c>
      <c r="C101" s="310" t="s">
        <v>1073</v>
      </c>
      <c r="D101" s="310" t="s">
        <v>533</v>
      </c>
      <c r="E101" s="310" t="s">
        <v>534</v>
      </c>
      <c r="F101" s="310" t="s">
        <v>533</v>
      </c>
      <c r="G101" s="310" t="s">
        <v>533</v>
      </c>
      <c r="H101" s="310" t="s">
        <v>535</v>
      </c>
      <c r="I101" s="310" t="s">
        <v>611</v>
      </c>
      <c r="J101" s="310" t="s">
        <v>612</v>
      </c>
      <c r="K101" s="310" t="s">
        <v>613</v>
      </c>
      <c r="L101" s="56" t="s">
        <v>537</v>
      </c>
      <c r="M101" s="58" t="s">
        <v>157</v>
      </c>
      <c r="N101" s="310" t="s">
        <v>554</v>
      </c>
      <c r="O101" s="52">
        <v>926.84</v>
      </c>
      <c r="P101" s="310" t="s">
        <v>158</v>
      </c>
      <c r="Q101" s="310" t="s">
        <v>432</v>
      </c>
      <c r="R101" s="310" t="s">
        <v>432</v>
      </c>
      <c r="S101" s="310" t="s">
        <v>158</v>
      </c>
      <c r="T101" s="310" t="s">
        <v>432</v>
      </c>
      <c r="U101" s="310" t="s">
        <v>432</v>
      </c>
      <c r="V101" s="53" t="s">
        <v>615</v>
      </c>
      <c r="W101" s="54">
        <v>42615</v>
      </c>
      <c r="X101" s="54">
        <v>42616</v>
      </c>
      <c r="Y101" s="310">
        <v>37501</v>
      </c>
      <c r="Z101" s="53" t="s">
        <v>455</v>
      </c>
      <c r="AA101" s="55">
        <v>2513.58</v>
      </c>
      <c r="AB101" s="55">
        <v>2513.58</v>
      </c>
      <c r="AC101" s="310">
        <v>0</v>
      </c>
      <c r="AD101" s="54">
        <v>42635</v>
      </c>
      <c r="AE101" s="312" t="s">
        <v>703</v>
      </c>
      <c r="AF101" s="80" t="s">
        <v>703</v>
      </c>
      <c r="AG101" s="77" t="s">
        <v>703</v>
      </c>
    </row>
    <row r="102" spans="1:33" ht="34.5" thickBot="1" x14ac:dyDescent="0.3">
      <c r="A102" s="32"/>
      <c r="B102" s="310">
        <v>2016</v>
      </c>
      <c r="C102" s="310" t="s">
        <v>1073</v>
      </c>
      <c r="D102" s="310" t="s">
        <v>533</v>
      </c>
      <c r="E102" s="310" t="s">
        <v>534</v>
      </c>
      <c r="F102" s="310" t="s">
        <v>533</v>
      </c>
      <c r="G102" s="310" t="s">
        <v>533</v>
      </c>
      <c r="H102" s="310" t="s">
        <v>535</v>
      </c>
      <c r="I102" s="310" t="s">
        <v>611</v>
      </c>
      <c r="J102" s="310" t="s">
        <v>612</v>
      </c>
      <c r="K102" s="310" t="s">
        <v>613</v>
      </c>
      <c r="L102" s="56" t="s">
        <v>537</v>
      </c>
      <c r="M102" s="58" t="s">
        <v>157</v>
      </c>
      <c r="N102" s="310" t="s">
        <v>554</v>
      </c>
      <c r="O102" s="52">
        <v>4365.34</v>
      </c>
      <c r="P102" s="310" t="s">
        <v>158</v>
      </c>
      <c r="Q102" s="57" t="s">
        <v>539</v>
      </c>
      <c r="R102" s="310" t="s">
        <v>539</v>
      </c>
      <c r="S102" s="310" t="s">
        <v>158</v>
      </c>
      <c r="T102" s="57" t="s">
        <v>539</v>
      </c>
      <c r="U102" s="310" t="s">
        <v>539</v>
      </c>
      <c r="V102" s="53" t="s">
        <v>664</v>
      </c>
      <c r="W102" s="54">
        <v>42646</v>
      </c>
      <c r="X102" s="54">
        <v>42648</v>
      </c>
      <c r="Y102" s="310">
        <v>37501</v>
      </c>
      <c r="Z102" s="53" t="s">
        <v>455</v>
      </c>
      <c r="AA102" s="55">
        <v>11239.59</v>
      </c>
      <c r="AB102" s="55">
        <v>11239.59</v>
      </c>
      <c r="AC102" s="310">
        <v>0</v>
      </c>
      <c r="AD102" s="54">
        <v>42678</v>
      </c>
      <c r="AE102" s="312" t="s">
        <v>703</v>
      </c>
      <c r="AF102" s="80" t="s">
        <v>703</v>
      </c>
      <c r="AG102" s="77" t="s">
        <v>703</v>
      </c>
    </row>
    <row r="103" spans="1:33" ht="33.75" x14ac:dyDescent="0.25">
      <c r="A103" s="68"/>
      <c r="B103" s="310">
        <v>2016</v>
      </c>
      <c r="C103" s="310" t="s">
        <v>1073</v>
      </c>
      <c r="D103" s="310" t="s">
        <v>533</v>
      </c>
      <c r="E103" s="310" t="s">
        <v>534</v>
      </c>
      <c r="F103" s="310" t="s">
        <v>533</v>
      </c>
      <c r="G103" s="310" t="s">
        <v>533</v>
      </c>
      <c r="H103" s="310" t="s">
        <v>535</v>
      </c>
      <c r="I103" s="310" t="s">
        <v>611</v>
      </c>
      <c r="J103" s="310" t="s">
        <v>612</v>
      </c>
      <c r="K103" s="310" t="s">
        <v>613</v>
      </c>
      <c r="L103" s="56" t="s">
        <v>537</v>
      </c>
      <c r="M103" s="58" t="s">
        <v>542</v>
      </c>
      <c r="N103" s="310" t="s">
        <v>538</v>
      </c>
      <c r="O103" s="52">
        <v>0</v>
      </c>
      <c r="P103" s="310" t="s">
        <v>557</v>
      </c>
      <c r="Q103" s="57" t="s">
        <v>558</v>
      </c>
      <c r="R103" s="310" t="s">
        <v>558</v>
      </c>
      <c r="S103" s="310" t="s">
        <v>557</v>
      </c>
      <c r="T103" s="57" t="s">
        <v>558</v>
      </c>
      <c r="U103" s="310" t="s">
        <v>557</v>
      </c>
      <c r="V103" s="53" t="s">
        <v>559</v>
      </c>
      <c r="W103" s="54">
        <v>42697</v>
      </c>
      <c r="X103" s="54">
        <v>42700</v>
      </c>
      <c r="Y103" s="39" t="s">
        <v>235</v>
      </c>
      <c r="Z103" s="39" t="s">
        <v>236</v>
      </c>
      <c r="AA103" s="55">
        <v>58000</v>
      </c>
      <c r="AB103" s="55">
        <v>58000</v>
      </c>
      <c r="AC103" s="310">
        <v>0</v>
      </c>
      <c r="AD103" s="54">
        <v>42704</v>
      </c>
      <c r="AE103" s="312" t="s">
        <v>703</v>
      </c>
      <c r="AF103" s="312" t="s">
        <v>703</v>
      </c>
      <c r="AG103" s="77" t="s">
        <v>703</v>
      </c>
    </row>
    <row r="104" spans="1:33" ht="33.75" x14ac:dyDescent="0.25">
      <c r="A104" s="69"/>
      <c r="B104" s="310">
        <v>2016</v>
      </c>
      <c r="C104" s="310" t="s">
        <v>1073</v>
      </c>
      <c r="D104" s="310" t="s">
        <v>533</v>
      </c>
      <c r="E104" s="310" t="s">
        <v>534</v>
      </c>
      <c r="F104" s="310" t="s">
        <v>533</v>
      </c>
      <c r="G104" s="310" t="s">
        <v>533</v>
      </c>
      <c r="H104" s="310" t="s">
        <v>535</v>
      </c>
      <c r="I104" s="310" t="s">
        <v>548</v>
      </c>
      <c r="J104" s="310" t="s">
        <v>549</v>
      </c>
      <c r="K104" s="310" t="s">
        <v>550</v>
      </c>
      <c r="L104" s="56" t="s">
        <v>537</v>
      </c>
      <c r="M104" s="310" t="s">
        <v>157</v>
      </c>
      <c r="N104" s="310" t="s">
        <v>538</v>
      </c>
      <c r="O104" s="52">
        <v>0</v>
      </c>
      <c r="P104" s="310" t="s">
        <v>158</v>
      </c>
      <c r="Q104" s="310" t="s">
        <v>432</v>
      </c>
      <c r="R104" s="310" t="s">
        <v>432</v>
      </c>
      <c r="S104" s="310" t="s">
        <v>158</v>
      </c>
      <c r="T104" s="310" t="s">
        <v>432</v>
      </c>
      <c r="U104" s="310" t="s">
        <v>432</v>
      </c>
      <c r="V104" s="53" t="s">
        <v>655</v>
      </c>
      <c r="W104" s="54">
        <v>42405</v>
      </c>
      <c r="X104" s="54">
        <v>42406</v>
      </c>
      <c r="Y104" s="310">
        <v>37501</v>
      </c>
      <c r="Z104" s="53" t="s">
        <v>455</v>
      </c>
      <c r="AA104" s="55">
        <v>1183.19</v>
      </c>
      <c r="AB104" s="55">
        <v>1183.19</v>
      </c>
      <c r="AC104" s="310">
        <v>0</v>
      </c>
      <c r="AD104" s="54">
        <v>42412</v>
      </c>
      <c r="AE104" s="312" t="s">
        <v>703</v>
      </c>
      <c r="AF104" s="80" t="s">
        <v>703</v>
      </c>
      <c r="AG104" s="77" t="s">
        <v>703</v>
      </c>
    </row>
    <row r="105" spans="1:33" ht="90" x14ac:dyDescent="0.25">
      <c r="A105" s="72"/>
      <c r="B105" s="310">
        <v>2016</v>
      </c>
      <c r="C105" s="310" t="s">
        <v>1073</v>
      </c>
      <c r="D105" s="310" t="s">
        <v>533</v>
      </c>
      <c r="E105" s="310" t="s">
        <v>534</v>
      </c>
      <c r="F105" s="310" t="s">
        <v>533</v>
      </c>
      <c r="G105" s="310" t="s">
        <v>533</v>
      </c>
      <c r="H105" s="310" t="s">
        <v>535</v>
      </c>
      <c r="I105" s="310" t="s">
        <v>548</v>
      </c>
      <c r="J105" s="310" t="s">
        <v>549</v>
      </c>
      <c r="K105" s="310" t="s">
        <v>550</v>
      </c>
      <c r="L105" s="56" t="s">
        <v>537</v>
      </c>
      <c r="M105" s="58" t="s">
        <v>157</v>
      </c>
      <c r="N105" s="310" t="s">
        <v>538</v>
      </c>
      <c r="O105" s="52">
        <v>0</v>
      </c>
      <c r="P105" s="310" t="s">
        <v>158</v>
      </c>
      <c r="Q105" s="57" t="s">
        <v>574</v>
      </c>
      <c r="R105" s="310" t="s">
        <v>560</v>
      </c>
      <c r="S105" s="310" t="s">
        <v>158</v>
      </c>
      <c r="T105" s="57" t="s">
        <v>574</v>
      </c>
      <c r="U105" s="310" t="s">
        <v>560</v>
      </c>
      <c r="V105" s="53" t="s">
        <v>575</v>
      </c>
      <c r="W105" s="54">
        <v>42444</v>
      </c>
      <c r="X105" s="54">
        <v>42446</v>
      </c>
      <c r="Y105" s="310">
        <v>37501</v>
      </c>
      <c r="Z105" s="53" t="s">
        <v>455</v>
      </c>
      <c r="AA105" s="55">
        <v>5444.03</v>
      </c>
      <c r="AB105" s="55">
        <v>5444.03</v>
      </c>
      <c r="AC105" s="310">
        <v>0</v>
      </c>
      <c r="AD105" s="54">
        <v>42457</v>
      </c>
      <c r="AE105" s="312" t="s">
        <v>703</v>
      </c>
      <c r="AF105" s="80" t="s">
        <v>703</v>
      </c>
      <c r="AG105" s="77" t="s">
        <v>703</v>
      </c>
    </row>
    <row r="106" spans="1:33" ht="22.5" x14ac:dyDescent="0.25">
      <c r="A106" s="72"/>
      <c r="B106" s="310">
        <v>2016</v>
      </c>
      <c r="C106" s="310" t="s">
        <v>1073</v>
      </c>
      <c r="D106" s="310" t="s">
        <v>533</v>
      </c>
      <c r="E106" s="310" t="s">
        <v>534</v>
      </c>
      <c r="F106" s="310" t="s">
        <v>533</v>
      </c>
      <c r="G106" s="310" t="s">
        <v>533</v>
      </c>
      <c r="H106" s="310" t="s">
        <v>535</v>
      </c>
      <c r="I106" s="310" t="s">
        <v>548</v>
      </c>
      <c r="J106" s="310" t="s">
        <v>549</v>
      </c>
      <c r="K106" s="310" t="s">
        <v>550</v>
      </c>
      <c r="L106" s="56" t="s">
        <v>553</v>
      </c>
      <c r="M106" s="58" t="s">
        <v>157</v>
      </c>
      <c r="N106" s="310" t="s">
        <v>538</v>
      </c>
      <c r="O106" s="52">
        <v>0</v>
      </c>
      <c r="P106" s="310" t="s">
        <v>158</v>
      </c>
      <c r="Q106" s="57" t="s">
        <v>560</v>
      </c>
      <c r="R106" s="310" t="s">
        <v>561</v>
      </c>
      <c r="S106" s="310" t="s">
        <v>158</v>
      </c>
      <c r="T106" s="57" t="s">
        <v>560</v>
      </c>
      <c r="U106" s="310" t="s">
        <v>561</v>
      </c>
      <c r="V106" s="53" t="s">
        <v>562</v>
      </c>
      <c r="W106" s="54">
        <v>42600</v>
      </c>
      <c r="X106" s="54">
        <v>42602</v>
      </c>
      <c r="Y106" s="310">
        <v>37501</v>
      </c>
      <c r="Z106" s="53" t="s">
        <v>455</v>
      </c>
      <c r="AA106" s="55">
        <v>28400</v>
      </c>
      <c r="AB106" s="55">
        <v>28400</v>
      </c>
      <c r="AC106" s="310">
        <v>0</v>
      </c>
      <c r="AD106" s="54">
        <v>42620</v>
      </c>
      <c r="AE106" s="80" t="s">
        <v>703</v>
      </c>
      <c r="AF106" s="80" t="s">
        <v>703</v>
      </c>
      <c r="AG106" s="77" t="s">
        <v>703</v>
      </c>
    </row>
    <row r="107" spans="1:33" ht="33.75" x14ac:dyDescent="0.25">
      <c r="A107" s="72"/>
      <c r="B107" s="310">
        <v>2016</v>
      </c>
      <c r="C107" s="310" t="s">
        <v>1073</v>
      </c>
      <c r="D107" s="310" t="s">
        <v>533</v>
      </c>
      <c r="E107" s="310" t="s">
        <v>534</v>
      </c>
      <c r="F107" s="310" t="s">
        <v>533</v>
      </c>
      <c r="G107" s="310" t="s">
        <v>533</v>
      </c>
      <c r="H107" s="310" t="s">
        <v>535</v>
      </c>
      <c r="I107" s="310" t="s">
        <v>548</v>
      </c>
      <c r="J107" s="310" t="s">
        <v>549</v>
      </c>
      <c r="K107" s="310" t="s">
        <v>550</v>
      </c>
      <c r="L107" s="56" t="s">
        <v>553</v>
      </c>
      <c r="M107" s="58" t="s">
        <v>157</v>
      </c>
      <c r="N107" s="310" t="s">
        <v>538</v>
      </c>
      <c r="O107" s="52">
        <v>0</v>
      </c>
      <c r="P107" s="310" t="s">
        <v>158</v>
      </c>
      <c r="Q107" s="57" t="s">
        <v>539</v>
      </c>
      <c r="R107" s="310" t="s">
        <v>539</v>
      </c>
      <c r="S107" s="310" t="s">
        <v>158</v>
      </c>
      <c r="T107" s="57" t="s">
        <v>539</v>
      </c>
      <c r="U107" s="310" t="s">
        <v>539</v>
      </c>
      <c r="V107" s="53" t="s">
        <v>616</v>
      </c>
      <c r="W107" s="54">
        <v>42615</v>
      </c>
      <c r="X107" s="54">
        <v>42749</v>
      </c>
      <c r="Y107" s="310">
        <v>37501</v>
      </c>
      <c r="Z107" s="53" t="s">
        <v>455</v>
      </c>
      <c r="AA107" s="55">
        <v>74889.899999999994</v>
      </c>
      <c r="AB107" s="55">
        <v>74889.899999999994</v>
      </c>
      <c r="AC107" s="310">
        <v>0</v>
      </c>
      <c r="AD107" s="54">
        <v>42615</v>
      </c>
      <c r="AE107" s="312" t="s">
        <v>703</v>
      </c>
      <c r="AF107" s="80" t="s">
        <v>703</v>
      </c>
      <c r="AG107" s="77" t="s">
        <v>703</v>
      </c>
    </row>
    <row r="108" spans="1:33" ht="22.5" x14ac:dyDescent="0.25">
      <c r="A108" s="72"/>
      <c r="B108" s="310">
        <v>2016</v>
      </c>
      <c r="C108" s="310" t="s">
        <v>1073</v>
      </c>
      <c r="D108" s="310" t="s">
        <v>533</v>
      </c>
      <c r="E108" s="310" t="s">
        <v>534</v>
      </c>
      <c r="F108" s="310" t="s">
        <v>533</v>
      </c>
      <c r="G108" s="310" t="s">
        <v>533</v>
      </c>
      <c r="H108" s="310" t="s">
        <v>535</v>
      </c>
      <c r="I108" s="310" t="s">
        <v>617</v>
      </c>
      <c r="J108" s="310" t="s">
        <v>618</v>
      </c>
      <c r="K108" s="310" t="s">
        <v>198</v>
      </c>
      <c r="L108" s="56" t="s">
        <v>553</v>
      </c>
      <c r="M108" s="58" t="s">
        <v>157</v>
      </c>
      <c r="N108" s="310" t="s">
        <v>538</v>
      </c>
      <c r="O108" s="52">
        <v>0</v>
      </c>
      <c r="P108" s="310" t="s">
        <v>158</v>
      </c>
      <c r="Q108" s="57" t="s">
        <v>560</v>
      </c>
      <c r="R108" s="310" t="s">
        <v>561</v>
      </c>
      <c r="S108" s="310" t="s">
        <v>158</v>
      </c>
      <c r="T108" s="57" t="s">
        <v>560</v>
      </c>
      <c r="U108" s="310" t="s">
        <v>561</v>
      </c>
      <c r="V108" s="53" t="s">
        <v>562</v>
      </c>
      <c r="W108" s="54">
        <v>42600</v>
      </c>
      <c r="X108" s="54">
        <v>42602</v>
      </c>
      <c r="Y108" s="310">
        <v>37501</v>
      </c>
      <c r="Z108" s="53" t="s">
        <v>455</v>
      </c>
      <c r="AA108" s="55">
        <v>17455</v>
      </c>
      <c r="AB108" s="55">
        <v>17455</v>
      </c>
      <c r="AC108" s="310">
        <v>0</v>
      </c>
      <c r="AD108" s="54">
        <v>42620</v>
      </c>
      <c r="AE108" s="312" t="s">
        <v>703</v>
      </c>
      <c r="AF108" s="80" t="s">
        <v>703</v>
      </c>
      <c r="AG108" s="77" t="s">
        <v>703</v>
      </c>
    </row>
    <row r="109" spans="1:33" ht="45" x14ac:dyDescent="0.25">
      <c r="A109" s="72"/>
      <c r="B109" s="60">
        <v>2016</v>
      </c>
      <c r="C109" s="60" t="s">
        <v>1073</v>
      </c>
      <c r="D109" s="60" t="s">
        <v>533</v>
      </c>
      <c r="E109" s="60" t="s">
        <v>534</v>
      </c>
      <c r="F109" s="60" t="s">
        <v>533</v>
      </c>
      <c r="G109" s="60" t="s">
        <v>533</v>
      </c>
      <c r="H109" s="60" t="s">
        <v>535</v>
      </c>
      <c r="I109" s="60" t="s">
        <v>617</v>
      </c>
      <c r="J109" s="60" t="s">
        <v>618</v>
      </c>
      <c r="K109" s="60" t="s">
        <v>198</v>
      </c>
      <c r="L109" s="321" t="s">
        <v>537</v>
      </c>
      <c r="M109" s="61" t="s">
        <v>542</v>
      </c>
      <c r="N109" s="60" t="s">
        <v>538</v>
      </c>
      <c r="O109" s="62">
        <v>0</v>
      </c>
      <c r="P109" s="60" t="s">
        <v>557</v>
      </c>
      <c r="Q109" s="63" t="s">
        <v>558</v>
      </c>
      <c r="R109" s="60" t="s">
        <v>558</v>
      </c>
      <c r="S109" s="60" t="s">
        <v>557</v>
      </c>
      <c r="T109" s="63" t="s">
        <v>558</v>
      </c>
      <c r="U109" s="60" t="s">
        <v>557</v>
      </c>
      <c r="V109" s="320" t="s">
        <v>600</v>
      </c>
      <c r="W109" s="64">
        <v>42660</v>
      </c>
      <c r="X109" s="64">
        <v>42664</v>
      </c>
      <c r="Y109" s="65" t="s">
        <v>235</v>
      </c>
      <c r="Z109" s="65" t="s">
        <v>236</v>
      </c>
      <c r="AA109" s="66">
        <v>95895</v>
      </c>
      <c r="AB109" s="66">
        <v>95895</v>
      </c>
      <c r="AC109" s="60">
        <v>0</v>
      </c>
      <c r="AD109" s="64">
        <v>42670</v>
      </c>
      <c r="AE109" s="67" t="s">
        <v>703</v>
      </c>
      <c r="AF109" s="81" t="s">
        <v>703</v>
      </c>
      <c r="AG109" s="129" t="s">
        <v>703</v>
      </c>
    </row>
    <row r="110" spans="1:33" x14ac:dyDescent="0.25">
      <c r="A110" s="72"/>
      <c r="B110" s="412" t="s">
        <v>668</v>
      </c>
      <c r="C110" s="412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2"/>
      <c r="O110" s="412"/>
      <c r="P110" s="412"/>
      <c r="Q110" s="412"/>
      <c r="R110" s="523" t="s">
        <v>667</v>
      </c>
      <c r="S110" s="522"/>
      <c r="T110" s="522"/>
      <c r="U110" s="522"/>
      <c r="V110" s="522"/>
      <c r="W110" s="522"/>
      <c r="X110" s="522"/>
      <c r="Y110" s="522"/>
      <c r="Z110" s="522"/>
      <c r="AA110" s="522"/>
      <c r="AB110" s="522"/>
      <c r="AC110" s="522"/>
      <c r="AD110" s="522"/>
      <c r="AE110" s="522"/>
      <c r="AF110" s="522"/>
      <c r="AG110" s="522"/>
    </row>
    <row r="111" spans="1:33" ht="15.75" thickBot="1" x14ac:dyDescent="0.3">
      <c r="A111" s="72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82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</row>
    <row r="112" spans="1:33" ht="15.75" thickBot="1" x14ac:dyDescent="0.3">
      <c r="A112" s="72"/>
      <c r="B112" s="456" t="s">
        <v>677</v>
      </c>
      <c r="C112" s="457"/>
      <c r="D112" s="457"/>
      <c r="E112" s="458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82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</row>
    <row r="113" spans="1:33" ht="36" customHeight="1" thickBot="1" x14ac:dyDescent="0.3">
      <c r="A113" s="72"/>
      <c r="B113" s="459" t="s">
        <v>125</v>
      </c>
      <c r="C113" s="384" t="s">
        <v>126</v>
      </c>
      <c r="D113" s="384" t="s">
        <v>127</v>
      </c>
      <c r="E113" s="384" t="s">
        <v>128</v>
      </c>
      <c r="F113" s="385" t="s">
        <v>129</v>
      </c>
      <c r="G113" s="367" t="s">
        <v>130</v>
      </c>
      <c r="H113" s="367" t="s">
        <v>131</v>
      </c>
      <c r="I113" s="364" t="s">
        <v>132</v>
      </c>
      <c r="J113" s="365"/>
      <c r="K113" s="366"/>
      <c r="L113" s="367" t="s">
        <v>830</v>
      </c>
      <c r="M113" s="367" t="s">
        <v>133</v>
      </c>
      <c r="N113" s="367" t="s">
        <v>134</v>
      </c>
      <c r="O113" s="367" t="s">
        <v>135</v>
      </c>
      <c r="P113" s="364" t="s">
        <v>136</v>
      </c>
      <c r="Q113" s="365"/>
      <c r="R113" s="366"/>
      <c r="S113" s="364" t="s">
        <v>137</v>
      </c>
      <c r="T113" s="365"/>
      <c r="U113" s="366"/>
      <c r="V113" s="367" t="s">
        <v>138</v>
      </c>
      <c r="W113" s="364" t="s">
        <v>139</v>
      </c>
      <c r="X113" s="366"/>
      <c r="Y113" s="364" t="s">
        <v>140</v>
      </c>
      <c r="Z113" s="365"/>
      <c r="AA113" s="365"/>
      <c r="AB113" s="365"/>
      <c r="AC113" s="366"/>
      <c r="AD113" s="364" t="s">
        <v>141</v>
      </c>
      <c r="AE113" s="365"/>
      <c r="AF113" s="365"/>
      <c r="AG113" s="365"/>
    </row>
    <row r="114" spans="1:33" ht="147.75" thickTop="1" thickBot="1" x14ac:dyDescent="0.3">
      <c r="A114" s="72"/>
      <c r="B114" s="459"/>
      <c r="C114" s="384"/>
      <c r="D114" s="384"/>
      <c r="E114" s="384"/>
      <c r="F114" s="386"/>
      <c r="G114" s="368"/>
      <c r="H114" s="368"/>
      <c r="I114" s="306" t="s">
        <v>3</v>
      </c>
      <c r="J114" s="70" t="s">
        <v>4</v>
      </c>
      <c r="K114" s="70" t="s">
        <v>5</v>
      </c>
      <c r="L114" s="368"/>
      <c r="M114" s="368"/>
      <c r="N114" s="368"/>
      <c r="O114" s="368"/>
      <c r="P114" s="306" t="s">
        <v>142</v>
      </c>
      <c r="Q114" s="37" t="s">
        <v>143</v>
      </c>
      <c r="R114" s="37" t="s">
        <v>144</v>
      </c>
      <c r="S114" s="36" t="s">
        <v>142</v>
      </c>
      <c r="T114" s="37" t="s">
        <v>143</v>
      </c>
      <c r="U114" s="37" t="s">
        <v>144</v>
      </c>
      <c r="V114" s="400"/>
      <c r="W114" s="311" t="s">
        <v>145</v>
      </c>
      <c r="X114" s="311" t="s">
        <v>146</v>
      </c>
      <c r="Y114" s="36" t="s">
        <v>147</v>
      </c>
      <c r="Z114" s="37" t="s">
        <v>148</v>
      </c>
      <c r="AA114" s="37" t="s">
        <v>149</v>
      </c>
      <c r="AB114" s="311" t="s">
        <v>150</v>
      </c>
      <c r="AC114" s="311" t="s">
        <v>151</v>
      </c>
      <c r="AD114" s="311" t="s">
        <v>152</v>
      </c>
      <c r="AE114" s="311" t="s">
        <v>153</v>
      </c>
      <c r="AF114" s="311" t="s">
        <v>154</v>
      </c>
      <c r="AG114" s="71" t="s">
        <v>155</v>
      </c>
    </row>
    <row r="115" spans="1:33" ht="22.5" x14ac:dyDescent="0.25">
      <c r="A115" s="72"/>
      <c r="B115" s="38">
        <v>2017</v>
      </c>
      <c r="C115" s="38">
        <v>2017</v>
      </c>
      <c r="D115" s="38" t="s">
        <v>533</v>
      </c>
      <c r="E115" s="38" t="s">
        <v>534</v>
      </c>
      <c r="F115" s="38" t="s">
        <v>533</v>
      </c>
      <c r="G115" s="38" t="s">
        <v>533</v>
      </c>
      <c r="H115" s="38" t="s">
        <v>535</v>
      </c>
      <c r="I115" s="38" t="s">
        <v>536</v>
      </c>
      <c r="J115" s="38" t="s">
        <v>41</v>
      </c>
      <c r="K115" s="38" t="s">
        <v>969</v>
      </c>
      <c r="L115" s="39" t="s">
        <v>537</v>
      </c>
      <c r="M115" s="38" t="s">
        <v>157</v>
      </c>
      <c r="N115" s="38" t="s">
        <v>538</v>
      </c>
      <c r="O115" s="40">
        <v>0</v>
      </c>
      <c r="P115" s="38" t="s">
        <v>158</v>
      </c>
      <c r="Q115" s="38" t="s">
        <v>539</v>
      </c>
      <c r="R115" s="38" t="s">
        <v>539</v>
      </c>
      <c r="S115" s="38" t="s">
        <v>158</v>
      </c>
      <c r="T115" s="38" t="s">
        <v>539</v>
      </c>
      <c r="U115" s="38" t="s">
        <v>539</v>
      </c>
      <c r="V115" s="38" t="s">
        <v>697</v>
      </c>
      <c r="W115" s="41">
        <v>42746</v>
      </c>
      <c r="X115" s="41">
        <v>42746</v>
      </c>
      <c r="Y115" s="38">
        <v>37501</v>
      </c>
      <c r="Z115" s="39" t="s">
        <v>455</v>
      </c>
      <c r="AA115" s="42">
        <v>1702.93</v>
      </c>
      <c r="AB115" s="42">
        <v>1702.93</v>
      </c>
      <c r="AC115" s="38">
        <v>0</v>
      </c>
      <c r="AD115" s="41">
        <v>42776</v>
      </c>
      <c r="AE115" s="313" t="s">
        <v>676</v>
      </c>
      <c r="AF115" s="313" t="s">
        <v>676</v>
      </c>
      <c r="AG115" s="77" t="s">
        <v>703</v>
      </c>
    </row>
    <row r="116" spans="1:33" ht="22.5" x14ac:dyDescent="0.25">
      <c r="A116" s="72"/>
      <c r="B116" s="43">
        <v>2017</v>
      </c>
      <c r="C116" s="43">
        <v>2017</v>
      </c>
      <c r="D116" s="43" t="s">
        <v>533</v>
      </c>
      <c r="E116" s="43" t="s">
        <v>534</v>
      </c>
      <c r="F116" s="43" t="s">
        <v>533</v>
      </c>
      <c r="G116" s="43" t="s">
        <v>533</v>
      </c>
      <c r="H116" s="43" t="s">
        <v>535</v>
      </c>
      <c r="I116" s="43" t="s">
        <v>551</v>
      </c>
      <c r="J116" s="43" t="s">
        <v>552</v>
      </c>
      <c r="K116" s="43" t="s">
        <v>49</v>
      </c>
      <c r="L116" s="44" t="s">
        <v>537</v>
      </c>
      <c r="M116" s="45" t="s">
        <v>542</v>
      </c>
      <c r="N116" s="43" t="s">
        <v>538</v>
      </c>
      <c r="O116" s="46">
        <v>0</v>
      </c>
      <c r="P116" s="43" t="s">
        <v>223</v>
      </c>
      <c r="Q116" s="43" t="s">
        <v>543</v>
      </c>
      <c r="R116" s="43" t="s">
        <v>223</v>
      </c>
      <c r="S116" s="43" t="s">
        <v>543</v>
      </c>
      <c r="T116" s="43" t="s">
        <v>223</v>
      </c>
      <c r="U116" s="43" t="s">
        <v>543</v>
      </c>
      <c r="V116" s="44" t="s">
        <v>194</v>
      </c>
      <c r="W116" s="41">
        <v>42874</v>
      </c>
      <c r="X116" s="41">
        <v>42884</v>
      </c>
      <c r="Y116" s="38">
        <v>37601</v>
      </c>
      <c r="Z116" s="39" t="s">
        <v>236</v>
      </c>
      <c r="AA116" s="42">
        <v>104688.14</v>
      </c>
      <c r="AB116" s="42">
        <v>104688.14</v>
      </c>
      <c r="AC116" s="38">
        <v>0</v>
      </c>
      <c r="AD116" s="41">
        <v>42863</v>
      </c>
      <c r="AE116" s="313" t="s">
        <v>676</v>
      </c>
      <c r="AF116" s="313" t="s">
        <v>676</v>
      </c>
      <c r="AG116" s="77" t="s">
        <v>703</v>
      </c>
    </row>
    <row r="117" spans="1:33" ht="22.5" x14ac:dyDescent="0.25">
      <c r="A117" s="72"/>
      <c r="B117" s="38">
        <v>2017</v>
      </c>
      <c r="C117" s="38">
        <v>2017</v>
      </c>
      <c r="D117" s="38" t="s">
        <v>533</v>
      </c>
      <c r="E117" s="38" t="s">
        <v>534</v>
      </c>
      <c r="F117" s="38" t="s">
        <v>533</v>
      </c>
      <c r="G117" s="38" t="s">
        <v>533</v>
      </c>
      <c r="H117" s="38" t="s">
        <v>535</v>
      </c>
      <c r="I117" s="38" t="s">
        <v>584</v>
      </c>
      <c r="J117" s="38" t="s">
        <v>658</v>
      </c>
      <c r="K117" s="38" t="s">
        <v>585</v>
      </c>
      <c r="L117" s="44" t="s">
        <v>537</v>
      </c>
      <c r="M117" s="49" t="s">
        <v>157</v>
      </c>
      <c r="N117" s="38" t="s">
        <v>538</v>
      </c>
      <c r="O117" s="40">
        <v>0</v>
      </c>
      <c r="P117" s="38" t="s">
        <v>158</v>
      </c>
      <c r="Q117" s="38" t="s">
        <v>539</v>
      </c>
      <c r="R117" s="38" t="s">
        <v>539</v>
      </c>
      <c r="S117" s="38" t="s">
        <v>158</v>
      </c>
      <c r="T117" s="38" t="s">
        <v>539</v>
      </c>
      <c r="U117" s="38" t="s">
        <v>539</v>
      </c>
      <c r="V117" s="39" t="s">
        <v>194</v>
      </c>
      <c r="W117" s="41">
        <v>42836</v>
      </c>
      <c r="X117" s="41">
        <v>42836</v>
      </c>
      <c r="Y117" s="38">
        <v>37501</v>
      </c>
      <c r="Z117" s="39" t="s">
        <v>455</v>
      </c>
      <c r="AA117" s="42">
        <v>2660.66</v>
      </c>
      <c r="AB117" s="42">
        <v>2660.66</v>
      </c>
      <c r="AC117" s="38">
        <v>0</v>
      </c>
      <c r="AD117" s="41">
        <v>42872</v>
      </c>
      <c r="AE117" s="313" t="s">
        <v>676</v>
      </c>
      <c r="AF117" s="313" t="s">
        <v>676</v>
      </c>
      <c r="AG117" s="77" t="s">
        <v>703</v>
      </c>
    </row>
    <row r="118" spans="1:33" ht="22.5" x14ac:dyDescent="0.25">
      <c r="A118" s="72"/>
      <c r="B118" s="38">
        <v>2017</v>
      </c>
      <c r="C118" s="38">
        <v>2017</v>
      </c>
      <c r="D118" s="38" t="s">
        <v>533</v>
      </c>
      <c r="E118" s="38" t="s">
        <v>534</v>
      </c>
      <c r="F118" s="38" t="s">
        <v>533</v>
      </c>
      <c r="G118" s="38" t="s">
        <v>533</v>
      </c>
      <c r="H118" s="38" t="s">
        <v>535</v>
      </c>
      <c r="I118" s="38" t="s">
        <v>584</v>
      </c>
      <c r="J118" s="38" t="s">
        <v>658</v>
      </c>
      <c r="K118" s="38" t="s">
        <v>585</v>
      </c>
      <c r="L118" s="44" t="s">
        <v>537</v>
      </c>
      <c r="M118" s="49" t="s">
        <v>157</v>
      </c>
      <c r="N118" s="38" t="s">
        <v>538</v>
      </c>
      <c r="O118" s="40">
        <v>0</v>
      </c>
      <c r="P118" s="38" t="s">
        <v>158</v>
      </c>
      <c r="Q118" s="38" t="s">
        <v>539</v>
      </c>
      <c r="R118" s="38" t="s">
        <v>539</v>
      </c>
      <c r="S118" s="38" t="s">
        <v>158</v>
      </c>
      <c r="T118" s="38" t="s">
        <v>539</v>
      </c>
      <c r="U118" s="38" t="s">
        <v>539</v>
      </c>
      <c r="V118" s="39" t="s">
        <v>194</v>
      </c>
      <c r="W118" s="41">
        <v>42847</v>
      </c>
      <c r="X118" s="41">
        <v>42847</v>
      </c>
      <c r="Y118" s="38">
        <v>37501</v>
      </c>
      <c r="Z118" s="39" t="s">
        <v>455</v>
      </c>
      <c r="AA118" s="42">
        <v>2700</v>
      </c>
      <c r="AB118" s="42">
        <v>2700</v>
      </c>
      <c r="AC118" s="38">
        <v>0</v>
      </c>
      <c r="AD118" s="41">
        <v>42872</v>
      </c>
      <c r="AE118" s="313" t="s">
        <v>676</v>
      </c>
      <c r="AF118" s="313" t="s">
        <v>676</v>
      </c>
      <c r="AG118" s="77" t="s">
        <v>703</v>
      </c>
    </row>
    <row r="119" spans="1:33" ht="22.5" x14ac:dyDescent="0.25">
      <c r="A119" s="72"/>
      <c r="B119" s="38">
        <v>2017</v>
      </c>
      <c r="C119" s="38">
        <v>2017</v>
      </c>
      <c r="D119" s="38" t="s">
        <v>533</v>
      </c>
      <c r="E119" s="38" t="s">
        <v>534</v>
      </c>
      <c r="F119" s="38" t="s">
        <v>533</v>
      </c>
      <c r="G119" s="38" t="s">
        <v>533</v>
      </c>
      <c r="H119" s="38" t="s">
        <v>535</v>
      </c>
      <c r="I119" s="38" t="s">
        <v>698</v>
      </c>
      <c r="J119" s="38" t="s">
        <v>598</v>
      </c>
      <c r="K119" s="38" t="s">
        <v>599</v>
      </c>
      <c r="L119" s="44" t="s">
        <v>537</v>
      </c>
      <c r="M119" s="49" t="s">
        <v>542</v>
      </c>
      <c r="N119" s="38" t="s">
        <v>538</v>
      </c>
      <c r="O119" s="40">
        <v>0</v>
      </c>
      <c r="P119" s="38" t="s">
        <v>223</v>
      </c>
      <c r="Q119" s="38" t="s">
        <v>543</v>
      </c>
      <c r="R119" s="38" t="s">
        <v>223</v>
      </c>
      <c r="S119" s="38" t="s">
        <v>543</v>
      </c>
      <c r="T119" s="38" t="s">
        <v>223</v>
      </c>
      <c r="U119" s="38" t="s">
        <v>543</v>
      </c>
      <c r="V119" s="39" t="s">
        <v>194</v>
      </c>
      <c r="W119" s="41">
        <v>42874</v>
      </c>
      <c r="X119" s="41">
        <v>42884</v>
      </c>
      <c r="Y119" s="38">
        <v>37601</v>
      </c>
      <c r="Z119" s="39" t="s">
        <v>236</v>
      </c>
      <c r="AA119" s="42">
        <v>104688.14</v>
      </c>
      <c r="AB119" s="42">
        <v>104688.14</v>
      </c>
      <c r="AC119" s="38">
        <v>0</v>
      </c>
      <c r="AD119" s="41">
        <v>42863</v>
      </c>
      <c r="AE119" s="313" t="s">
        <v>676</v>
      </c>
      <c r="AF119" s="313" t="s">
        <v>676</v>
      </c>
      <c r="AG119" s="77" t="s">
        <v>703</v>
      </c>
    </row>
    <row r="120" spans="1:33" ht="22.5" x14ac:dyDescent="0.25">
      <c r="A120" s="72"/>
      <c r="B120" s="38">
        <v>2017</v>
      </c>
      <c r="C120" s="38">
        <v>2017</v>
      </c>
      <c r="D120" s="38" t="s">
        <v>533</v>
      </c>
      <c r="E120" s="38" t="s">
        <v>534</v>
      </c>
      <c r="F120" s="38" t="s">
        <v>533</v>
      </c>
      <c r="G120" s="38" t="s">
        <v>533</v>
      </c>
      <c r="H120" s="38" t="s">
        <v>535</v>
      </c>
      <c r="I120" s="38" t="s">
        <v>536</v>
      </c>
      <c r="J120" s="38" t="s">
        <v>41</v>
      </c>
      <c r="K120" s="38" t="s">
        <v>969</v>
      </c>
      <c r="L120" s="44" t="s">
        <v>537</v>
      </c>
      <c r="M120" s="49" t="s">
        <v>157</v>
      </c>
      <c r="N120" s="38" t="s">
        <v>538</v>
      </c>
      <c r="O120" s="40">
        <v>0</v>
      </c>
      <c r="P120" s="38" t="s">
        <v>158</v>
      </c>
      <c r="Q120" s="38" t="s">
        <v>432</v>
      </c>
      <c r="R120" s="38" t="s">
        <v>432</v>
      </c>
      <c r="S120" s="38" t="s">
        <v>158</v>
      </c>
      <c r="T120" s="38" t="s">
        <v>432</v>
      </c>
      <c r="U120" s="38" t="s">
        <v>432</v>
      </c>
      <c r="V120" s="39" t="s">
        <v>697</v>
      </c>
      <c r="W120" s="41">
        <v>42844</v>
      </c>
      <c r="X120" s="41">
        <v>42848</v>
      </c>
      <c r="Y120" s="38">
        <v>37501</v>
      </c>
      <c r="Z120" s="39" t="s">
        <v>455</v>
      </c>
      <c r="AA120" s="42">
        <v>10493.46</v>
      </c>
      <c r="AB120" s="42">
        <v>10493.46</v>
      </c>
      <c r="AC120" s="38">
        <v>0</v>
      </c>
      <c r="AD120" s="41">
        <v>42871</v>
      </c>
      <c r="AE120" s="313" t="s">
        <v>676</v>
      </c>
      <c r="AF120" s="313" t="s">
        <v>676</v>
      </c>
      <c r="AG120" s="77" t="s">
        <v>703</v>
      </c>
    </row>
    <row r="121" spans="1:33" ht="22.5" x14ac:dyDescent="0.25">
      <c r="A121" s="72"/>
      <c r="B121" s="38">
        <v>2017</v>
      </c>
      <c r="C121" s="38">
        <v>2017</v>
      </c>
      <c r="D121" s="38" t="s">
        <v>533</v>
      </c>
      <c r="E121" s="38" t="s">
        <v>534</v>
      </c>
      <c r="F121" s="38" t="s">
        <v>533</v>
      </c>
      <c r="G121" s="38" t="s">
        <v>533</v>
      </c>
      <c r="H121" s="38" t="s">
        <v>535</v>
      </c>
      <c r="I121" s="38" t="s">
        <v>536</v>
      </c>
      <c r="J121" s="38" t="s">
        <v>41</v>
      </c>
      <c r="K121" s="38" t="s">
        <v>969</v>
      </c>
      <c r="L121" s="44" t="s">
        <v>537</v>
      </c>
      <c r="M121" s="49" t="s">
        <v>157</v>
      </c>
      <c r="N121" s="38" t="s">
        <v>538</v>
      </c>
      <c r="O121" s="40">
        <v>0</v>
      </c>
      <c r="P121" s="38" t="s">
        <v>158</v>
      </c>
      <c r="Q121" s="38" t="s">
        <v>539</v>
      </c>
      <c r="R121" s="38" t="s">
        <v>539</v>
      </c>
      <c r="S121" s="38" t="s">
        <v>158</v>
      </c>
      <c r="T121" s="38" t="s">
        <v>539</v>
      </c>
      <c r="U121" s="38" t="s">
        <v>539</v>
      </c>
      <c r="V121" s="39" t="s">
        <v>697</v>
      </c>
      <c r="W121" s="41">
        <v>42884</v>
      </c>
      <c r="X121" s="41">
        <v>42884</v>
      </c>
      <c r="Y121" s="38">
        <v>37501</v>
      </c>
      <c r="Z121" s="39" t="s">
        <v>455</v>
      </c>
      <c r="AA121" s="42">
        <v>976</v>
      </c>
      <c r="AB121" s="42">
        <v>976</v>
      </c>
      <c r="AC121" s="38">
        <v>0</v>
      </c>
      <c r="AD121" s="41">
        <v>42895</v>
      </c>
      <c r="AE121" s="313" t="s">
        <v>676</v>
      </c>
      <c r="AF121" s="313" t="s">
        <v>676</v>
      </c>
      <c r="AG121" s="77" t="s">
        <v>703</v>
      </c>
    </row>
    <row r="122" spans="1:33" ht="22.5" x14ac:dyDescent="0.25">
      <c r="A122" s="72"/>
      <c r="B122" s="38">
        <v>2017</v>
      </c>
      <c r="C122" s="38">
        <v>2017</v>
      </c>
      <c r="D122" s="38" t="s">
        <v>533</v>
      </c>
      <c r="E122" s="38" t="s">
        <v>534</v>
      </c>
      <c r="F122" s="38" t="s">
        <v>533</v>
      </c>
      <c r="G122" s="38" t="s">
        <v>533</v>
      </c>
      <c r="H122" s="38" t="s">
        <v>535</v>
      </c>
      <c r="I122" s="38" t="s">
        <v>540</v>
      </c>
      <c r="J122" s="38" t="s">
        <v>648</v>
      </c>
      <c r="K122" s="38" t="s">
        <v>541</v>
      </c>
      <c r="L122" s="44" t="s">
        <v>537</v>
      </c>
      <c r="M122" s="49" t="s">
        <v>157</v>
      </c>
      <c r="N122" s="38" t="s">
        <v>538</v>
      </c>
      <c r="O122" s="40">
        <v>0</v>
      </c>
      <c r="P122" s="38" t="s">
        <v>158</v>
      </c>
      <c r="Q122" s="38" t="s">
        <v>683</v>
      </c>
      <c r="R122" s="38" t="s">
        <v>158</v>
      </c>
      <c r="S122" s="38" t="s">
        <v>683</v>
      </c>
      <c r="T122" s="38" t="s">
        <v>158</v>
      </c>
      <c r="U122" s="38" t="s">
        <v>683</v>
      </c>
      <c r="V122" s="39" t="s">
        <v>699</v>
      </c>
      <c r="W122" s="41">
        <v>42957</v>
      </c>
      <c r="X122" s="41">
        <v>42959</v>
      </c>
      <c r="Y122" s="38">
        <v>37501</v>
      </c>
      <c r="Z122" s="39" t="s">
        <v>455</v>
      </c>
      <c r="AA122" s="42">
        <v>25940.400000000001</v>
      </c>
      <c r="AB122" s="42">
        <v>25940.400000000001</v>
      </c>
      <c r="AC122" s="38">
        <v>0</v>
      </c>
      <c r="AD122" s="41">
        <v>42894</v>
      </c>
      <c r="AE122" s="313" t="s">
        <v>676</v>
      </c>
      <c r="AF122" s="313" t="s">
        <v>676</v>
      </c>
      <c r="AG122" s="77" t="s">
        <v>703</v>
      </c>
    </row>
    <row r="123" spans="1:33" ht="22.5" x14ac:dyDescent="0.25">
      <c r="A123" s="72"/>
      <c r="B123" s="38">
        <v>2017</v>
      </c>
      <c r="C123" s="38">
        <v>2017</v>
      </c>
      <c r="D123" s="38" t="s">
        <v>533</v>
      </c>
      <c r="E123" s="38" t="s">
        <v>534</v>
      </c>
      <c r="F123" s="38" t="s">
        <v>533</v>
      </c>
      <c r="G123" s="38" t="s">
        <v>533</v>
      </c>
      <c r="H123" s="38" t="s">
        <v>535</v>
      </c>
      <c r="I123" s="38" t="s">
        <v>548</v>
      </c>
      <c r="J123" s="38" t="s">
        <v>549</v>
      </c>
      <c r="K123" s="38" t="s">
        <v>550</v>
      </c>
      <c r="L123" s="44" t="s">
        <v>537</v>
      </c>
      <c r="M123" s="49" t="s">
        <v>542</v>
      </c>
      <c r="N123" s="38" t="s">
        <v>538</v>
      </c>
      <c r="O123" s="40">
        <v>0</v>
      </c>
      <c r="P123" s="38" t="s">
        <v>223</v>
      </c>
      <c r="Q123" s="43" t="s">
        <v>543</v>
      </c>
      <c r="R123" s="38" t="s">
        <v>223</v>
      </c>
      <c r="S123" s="38" t="s">
        <v>543</v>
      </c>
      <c r="T123" s="43" t="s">
        <v>223</v>
      </c>
      <c r="U123" s="38" t="s">
        <v>543</v>
      </c>
      <c r="V123" s="39" t="s">
        <v>699</v>
      </c>
      <c r="W123" s="41">
        <v>42874</v>
      </c>
      <c r="X123" s="41">
        <v>42884</v>
      </c>
      <c r="Y123" s="38">
        <v>37601</v>
      </c>
      <c r="Z123" s="39" t="s">
        <v>236</v>
      </c>
      <c r="AA123" s="42">
        <v>104688.14</v>
      </c>
      <c r="AB123" s="42">
        <v>104688.14</v>
      </c>
      <c r="AC123" s="38">
        <v>0</v>
      </c>
      <c r="AD123" s="41">
        <v>42863</v>
      </c>
      <c r="AE123" s="313" t="s">
        <v>676</v>
      </c>
      <c r="AF123" s="313" t="s">
        <v>676</v>
      </c>
      <c r="AG123" s="77" t="s">
        <v>703</v>
      </c>
    </row>
    <row r="124" spans="1:33" ht="45" x14ac:dyDescent="0.25">
      <c r="A124" s="72"/>
      <c r="B124" s="38">
        <v>2017</v>
      </c>
      <c r="C124" s="38">
        <v>2017</v>
      </c>
      <c r="D124" s="38" t="s">
        <v>533</v>
      </c>
      <c r="E124" s="38" t="s">
        <v>534</v>
      </c>
      <c r="F124" s="38" t="s">
        <v>533</v>
      </c>
      <c r="G124" s="38" t="s">
        <v>533</v>
      </c>
      <c r="H124" s="38" t="s">
        <v>535</v>
      </c>
      <c r="I124" s="38" t="s">
        <v>551</v>
      </c>
      <c r="J124" s="38" t="s">
        <v>552</v>
      </c>
      <c r="K124" s="38" t="s">
        <v>49</v>
      </c>
      <c r="L124" s="44" t="s">
        <v>553</v>
      </c>
      <c r="M124" s="49" t="s">
        <v>157</v>
      </c>
      <c r="N124" s="38" t="s">
        <v>554</v>
      </c>
      <c r="O124" s="40">
        <v>5100.68</v>
      </c>
      <c r="P124" s="38" t="s">
        <v>158</v>
      </c>
      <c r="Q124" s="43" t="s">
        <v>539</v>
      </c>
      <c r="R124" s="38" t="s">
        <v>539</v>
      </c>
      <c r="S124" s="38" t="s">
        <v>158</v>
      </c>
      <c r="T124" s="43" t="s">
        <v>539</v>
      </c>
      <c r="U124" s="38" t="s">
        <v>539</v>
      </c>
      <c r="V124" s="39" t="s">
        <v>194</v>
      </c>
      <c r="W124" s="41">
        <v>42782</v>
      </c>
      <c r="X124" s="41">
        <v>42784</v>
      </c>
      <c r="Y124" s="38" t="s">
        <v>685</v>
      </c>
      <c r="Z124" s="39" t="s">
        <v>976</v>
      </c>
      <c r="AA124" s="42">
        <v>17169.259999999998</v>
      </c>
      <c r="AB124" s="42">
        <v>17169.259999999998</v>
      </c>
      <c r="AC124" s="38">
        <v>0</v>
      </c>
      <c r="AD124" s="41">
        <v>42788</v>
      </c>
      <c r="AE124" s="313" t="s">
        <v>676</v>
      </c>
      <c r="AF124" s="313" t="s">
        <v>676</v>
      </c>
      <c r="AG124" s="77" t="s">
        <v>703</v>
      </c>
    </row>
    <row r="125" spans="1:33" ht="45" x14ac:dyDescent="0.25">
      <c r="A125" s="72"/>
      <c r="B125" s="38">
        <v>2017</v>
      </c>
      <c r="C125" s="38">
        <v>2017</v>
      </c>
      <c r="D125" s="38" t="s">
        <v>533</v>
      </c>
      <c r="E125" s="38" t="s">
        <v>534</v>
      </c>
      <c r="F125" s="38" t="s">
        <v>533</v>
      </c>
      <c r="G125" s="38" t="s">
        <v>533</v>
      </c>
      <c r="H125" s="38" t="s">
        <v>535</v>
      </c>
      <c r="I125" s="38" t="s">
        <v>548</v>
      </c>
      <c r="J125" s="38" t="s">
        <v>549</v>
      </c>
      <c r="K125" s="38" t="s">
        <v>550</v>
      </c>
      <c r="L125" s="44" t="s">
        <v>537</v>
      </c>
      <c r="M125" s="49" t="s">
        <v>157</v>
      </c>
      <c r="N125" s="38" t="s">
        <v>554</v>
      </c>
      <c r="O125" s="40"/>
      <c r="P125" s="38" t="s">
        <v>158</v>
      </c>
      <c r="Q125" s="43" t="s">
        <v>683</v>
      </c>
      <c r="R125" s="38" t="s">
        <v>158</v>
      </c>
      <c r="S125" s="38" t="s">
        <v>683</v>
      </c>
      <c r="T125" s="43" t="s">
        <v>158</v>
      </c>
      <c r="U125" s="38" t="s">
        <v>683</v>
      </c>
      <c r="V125" s="39" t="s">
        <v>699</v>
      </c>
      <c r="W125" s="41">
        <v>42957</v>
      </c>
      <c r="X125" s="41">
        <v>42959</v>
      </c>
      <c r="Y125" s="38" t="s">
        <v>685</v>
      </c>
      <c r="Z125" s="39" t="s">
        <v>976</v>
      </c>
      <c r="AA125" s="42">
        <v>26103.51</v>
      </c>
      <c r="AB125" s="42">
        <v>28000</v>
      </c>
      <c r="AC125" s="38">
        <v>0</v>
      </c>
      <c r="AD125" s="41" t="s">
        <v>687</v>
      </c>
      <c r="AE125" s="313" t="s">
        <v>676</v>
      </c>
      <c r="AF125" s="313" t="s">
        <v>676</v>
      </c>
      <c r="AG125" s="77" t="s">
        <v>703</v>
      </c>
    </row>
    <row r="126" spans="1:33" ht="22.5" x14ac:dyDescent="0.25">
      <c r="A126" s="72"/>
      <c r="B126" s="38">
        <v>2017</v>
      </c>
      <c r="C126" s="38">
        <v>2017</v>
      </c>
      <c r="D126" s="38" t="s">
        <v>533</v>
      </c>
      <c r="E126" s="38" t="s">
        <v>534</v>
      </c>
      <c r="F126" s="38" t="s">
        <v>533</v>
      </c>
      <c r="G126" s="38" t="s">
        <v>533</v>
      </c>
      <c r="H126" s="38" t="s">
        <v>535</v>
      </c>
      <c r="I126" s="38" t="s">
        <v>555</v>
      </c>
      <c r="J126" s="38" t="s">
        <v>688</v>
      </c>
      <c r="K126" s="38" t="s">
        <v>16</v>
      </c>
      <c r="L126" s="44" t="s">
        <v>537</v>
      </c>
      <c r="M126" s="49" t="s">
        <v>157</v>
      </c>
      <c r="N126" s="38" t="s">
        <v>538</v>
      </c>
      <c r="O126" s="40">
        <v>0</v>
      </c>
      <c r="P126" s="38" t="s">
        <v>158</v>
      </c>
      <c r="Q126" s="43" t="s">
        <v>574</v>
      </c>
      <c r="R126" s="38" t="s">
        <v>560</v>
      </c>
      <c r="S126" s="38" t="s">
        <v>158</v>
      </c>
      <c r="T126" s="43" t="s">
        <v>574</v>
      </c>
      <c r="U126" s="38" t="s">
        <v>560</v>
      </c>
      <c r="V126" s="39" t="s">
        <v>697</v>
      </c>
      <c r="W126" s="41">
        <v>42908</v>
      </c>
      <c r="X126" s="41">
        <v>42912</v>
      </c>
      <c r="Y126" s="38">
        <v>37501</v>
      </c>
      <c r="Z126" s="39" t="s">
        <v>455</v>
      </c>
      <c r="AA126" s="42">
        <v>8923.48</v>
      </c>
      <c r="AB126" s="42">
        <v>8923.48</v>
      </c>
      <c r="AC126" s="38">
        <v>0</v>
      </c>
      <c r="AD126" s="41" t="s">
        <v>689</v>
      </c>
      <c r="AE126" s="313" t="s">
        <v>676</v>
      </c>
      <c r="AF126" s="313" t="s">
        <v>676</v>
      </c>
      <c r="AG126" s="77" t="s">
        <v>703</v>
      </c>
    </row>
    <row r="127" spans="1:33" ht="22.5" x14ac:dyDescent="0.25">
      <c r="A127" s="72"/>
      <c r="B127" s="38">
        <v>2017</v>
      </c>
      <c r="C127" s="38">
        <v>2017</v>
      </c>
      <c r="D127" s="38" t="s">
        <v>533</v>
      </c>
      <c r="E127" s="38" t="s">
        <v>534</v>
      </c>
      <c r="F127" s="38" t="s">
        <v>533</v>
      </c>
      <c r="G127" s="38" t="s">
        <v>533</v>
      </c>
      <c r="H127" s="38" t="s">
        <v>535</v>
      </c>
      <c r="I127" s="38" t="s">
        <v>555</v>
      </c>
      <c r="J127" s="38" t="s">
        <v>688</v>
      </c>
      <c r="K127" s="38" t="s">
        <v>16</v>
      </c>
      <c r="L127" s="44" t="s">
        <v>537</v>
      </c>
      <c r="M127" s="49" t="s">
        <v>157</v>
      </c>
      <c r="N127" s="38" t="s">
        <v>538</v>
      </c>
      <c r="O127" s="40">
        <v>0</v>
      </c>
      <c r="P127" s="38" t="s">
        <v>158</v>
      </c>
      <c r="Q127" s="43" t="s">
        <v>539</v>
      </c>
      <c r="R127" s="38" t="s">
        <v>539</v>
      </c>
      <c r="S127" s="38" t="s">
        <v>158</v>
      </c>
      <c r="T127" s="43" t="s">
        <v>539</v>
      </c>
      <c r="U127" s="38" t="s">
        <v>539</v>
      </c>
      <c r="V127" s="39" t="s">
        <v>697</v>
      </c>
      <c r="W127" s="41">
        <v>42907</v>
      </c>
      <c r="X127" s="41">
        <v>42907</v>
      </c>
      <c r="Y127" s="38">
        <v>37501</v>
      </c>
      <c r="Z127" s="39" t="s">
        <v>455</v>
      </c>
      <c r="AA127" s="42">
        <v>1430.11</v>
      </c>
      <c r="AB127" s="42">
        <v>1430.11</v>
      </c>
      <c r="AC127" s="38">
        <v>0</v>
      </c>
      <c r="AD127" s="41" t="s">
        <v>689</v>
      </c>
      <c r="AE127" s="313" t="s">
        <v>676</v>
      </c>
      <c r="AF127" s="313" t="s">
        <v>676</v>
      </c>
      <c r="AG127" s="77" t="s">
        <v>703</v>
      </c>
    </row>
    <row r="128" spans="1:33" ht="22.5" x14ac:dyDescent="0.25">
      <c r="A128" s="72"/>
      <c r="B128" s="38">
        <v>2017</v>
      </c>
      <c r="C128" s="38">
        <v>2017</v>
      </c>
      <c r="D128" s="38" t="s">
        <v>533</v>
      </c>
      <c r="E128" s="38" t="s">
        <v>534</v>
      </c>
      <c r="F128" s="38" t="s">
        <v>533</v>
      </c>
      <c r="G128" s="38" t="s">
        <v>533</v>
      </c>
      <c r="H128" s="38" t="s">
        <v>535</v>
      </c>
      <c r="I128" s="38" t="s">
        <v>555</v>
      </c>
      <c r="J128" s="38" t="s">
        <v>688</v>
      </c>
      <c r="K128" s="38" t="s">
        <v>16</v>
      </c>
      <c r="L128" s="44" t="s">
        <v>537</v>
      </c>
      <c r="M128" s="49" t="s">
        <v>157</v>
      </c>
      <c r="N128" s="38" t="s">
        <v>538</v>
      </c>
      <c r="O128" s="40">
        <v>0</v>
      </c>
      <c r="P128" s="38" t="s">
        <v>158</v>
      </c>
      <c r="Q128" s="43" t="s">
        <v>432</v>
      </c>
      <c r="R128" s="38" t="s">
        <v>432</v>
      </c>
      <c r="S128" s="38" t="s">
        <v>158</v>
      </c>
      <c r="T128" s="43" t="s">
        <v>432</v>
      </c>
      <c r="U128" s="38" t="s">
        <v>432</v>
      </c>
      <c r="V128" s="39" t="s">
        <v>700</v>
      </c>
      <c r="W128" s="41">
        <v>42834</v>
      </c>
      <c r="X128" s="41">
        <v>42834</v>
      </c>
      <c r="Y128" s="38">
        <v>37501</v>
      </c>
      <c r="Z128" s="39" t="s">
        <v>455</v>
      </c>
      <c r="AA128" s="42">
        <v>584</v>
      </c>
      <c r="AB128" s="42">
        <v>584</v>
      </c>
      <c r="AC128" s="38">
        <v>0</v>
      </c>
      <c r="AD128" s="41">
        <v>42863</v>
      </c>
      <c r="AE128" s="313" t="s">
        <v>676</v>
      </c>
      <c r="AF128" s="313" t="s">
        <v>676</v>
      </c>
      <c r="AG128" s="77" t="s">
        <v>703</v>
      </c>
    </row>
    <row r="129" spans="1:33" ht="22.5" x14ac:dyDescent="0.25">
      <c r="A129" s="72"/>
      <c r="B129" s="38">
        <v>2017</v>
      </c>
      <c r="C129" s="38">
        <v>2017</v>
      </c>
      <c r="D129" s="38" t="s">
        <v>533</v>
      </c>
      <c r="E129" s="38" t="s">
        <v>534</v>
      </c>
      <c r="F129" s="38" t="s">
        <v>533</v>
      </c>
      <c r="G129" s="38" t="s">
        <v>533</v>
      </c>
      <c r="H129" s="38" t="s">
        <v>535</v>
      </c>
      <c r="I129" s="38" t="s">
        <v>555</v>
      </c>
      <c r="J129" s="38" t="s">
        <v>556</v>
      </c>
      <c r="K129" s="38" t="s">
        <v>16</v>
      </c>
      <c r="L129" s="44" t="s">
        <v>553</v>
      </c>
      <c r="M129" s="49" t="s">
        <v>157</v>
      </c>
      <c r="N129" s="38" t="s">
        <v>538</v>
      </c>
      <c r="O129" s="40">
        <v>0</v>
      </c>
      <c r="P129" s="38" t="s">
        <v>158</v>
      </c>
      <c r="Q129" s="43" t="s">
        <v>560</v>
      </c>
      <c r="R129" s="38" t="s">
        <v>574</v>
      </c>
      <c r="S129" s="38" t="s">
        <v>158</v>
      </c>
      <c r="T129" s="43" t="s">
        <v>560</v>
      </c>
      <c r="U129" s="38" t="s">
        <v>574</v>
      </c>
      <c r="V129" s="39" t="s">
        <v>697</v>
      </c>
      <c r="W129" s="41" t="s">
        <v>691</v>
      </c>
      <c r="X129" s="41" t="s">
        <v>692</v>
      </c>
      <c r="Y129" s="38">
        <v>37501</v>
      </c>
      <c r="Z129" s="39" t="s">
        <v>455</v>
      </c>
      <c r="AA129" s="42">
        <v>540</v>
      </c>
      <c r="AB129" s="42">
        <v>540</v>
      </c>
      <c r="AC129" s="38">
        <v>0</v>
      </c>
      <c r="AD129" s="50">
        <v>42863</v>
      </c>
      <c r="AE129" s="313" t="s">
        <v>676</v>
      </c>
      <c r="AF129" s="313" t="s">
        <v>676</v>
      </c>
      <c r="AG129" s="77" t="s">
        <v>703</v>
      </c>
    </row>
    <row r="130" spans="1:33" ht="22.5" x14ac:dyDescent="0.25">
      <c r="A130" s="72"/>
      <c r="B130" s="38">
        <v>2017</v>
      </c>
      <c r="C130" s="38">
        <v>2017</v>
      </c>
      <c r="D130" s="38" t="s">
        <v>533</v>
      </c>
      <c r="E130" s="38" t="s">
        <v>534</v>
      </c>
      <c r="F130" s="38" t="s">
        <v>533</v>
      </c>
      <c r="G130" s="38" t="s">
        <v>533</v>
      </c>
      <c r="H130" s="38" t="s">
        <v>535</v>
      </c>
      <c r="I130" s="38" t="s">
        <v>611</v>
      </c>
      <c r="J130" s="38" t="s">
        <v>612</v>
      </c>
      <c r="K130" s="38" t="s">
        <v>613</v>
      </c>
      <c r="L130" s="44" t="s">
        <v>553</v>
      </c>
      <c r="M130" s="49" t="s">
        <v>157</v>
      </c>
      <c r="N130" s="38" t="s">
        <v>538</v>
      </c>
      <c r="O130" s="40">
        <v>0</v>
      </c>
      <c r="P130" s="38" t="s">
        <v>158</v>
      </c>
      <c r="Q130" s="43" t="s">
        <v>980</v>
      </c>
      <c r="R130" s="38" t="s">
        <v>203</v>
      </c>
      <c r="S130" s="38" t="s">
        <v>158</v>
      </c>
      <c r="T130" s="43" t="s">
        <v>980</v>
      </c>
      <c r="U130" s="38" t="s">
        <v>203</v>
      </c>
      <c r="V130" s="39" t="s">
        <v>700</v>
      </c>
      <c r="W130" s="41">
        <v>42880</v>
      </c>
      <c r="X130" s="41">
        <v>42884</v>
      </c>
      <c r="Y130" s="38">
        <v>37501</v>
      </c>
      <c r="Z130" s="39" t="s">
        <v>455</v>
      </c>
      <c r="AA130" s="42">
        <v>12082.15</v>
      </c>
      <c r="AB130" s="42">
        <v>12082.15</v>
      </c>
      <c r="AC130" s="38">
        <v>0</v>
      </c>
      <c r="AD130" s="41">
        <v>42888</v>
      </c>
      <c r="AE130" s="313" t="s">
        <v>676</v>
      </c>
      <c r="AF130" s="313" t="s">
        <v>676</v>
      </c>
      <c r="AG130" s="77" t="s">
        <v>703</v>
      </c>
    </row>
    <row r="131" spans="1:33" ht="22.5" x14ac:dyDescent="0.25">
      <c r="A131" s="72"/>
      <c r="B131" s="38">
        <v>2017</v>
      </c>
      <c r="C131" s="38">
        <v>2017</v>
      </c>
      <c r="D131" s="38" t="s">
        <v>533</v>
      </c>
      <c r="E131" s="38" t="s">
        <v>534</v>
      </c>
      <c r="F131" s="38" t="s">
        <v>533</v>
      </c>
      <c r="G131" s="38" t="s">
        <v>533</v>
      </c>
      <c r="H131" s="38" t="s">
        <v>535</v>
      </c>
      <c r="I131" s="38" t="s">
        <v>611</v>
      </c>
      <c r="J131" s="38" t="s">
        <v>612</v>
      </c>
      <c r="K131" s="38" t="s">
        <v>613</v>
      </c>
      <c r="L131" s="44" t="s">
        <v>553</v>
      </c>
      <c r="M131" s="49" t="s">
        <v>542</v>
      </c>
      <c r="N131" s="38" t="s">
        <v>538</v>
      </c>
      <c r="O131" s="40">
        <v>0</v>
      </c>
      <c r="P131" s="38" t="s">
        <v>557</v>
      </c>
      <c r="Q131" s="43" t="s">
        <v>558</v>
      </c>
      <c r="R131" s="38" t="s">
        <v>558</v>
      </c>
      <c r="S131" s="38" t="s">
        <v>557</v>
      </c>
      <c r="T131" s="43" t="s">
        <v>558</v>
      </c>
      <c r="U131" s="38" t="s">
        <v>557</v>
      </c>
      <c r="V131" s="39" t="s">
        <v>194</v>
      </c>
      <c r="W131" s="41">
        <v>42963</v>
      </c>
      <c r="X131" s="41">
        <v>42966</v>
      </c>
      <c r="Y131" s="38">
        <v>31602</v>
      </c>
      <c r="Z131" s="39" t="s">
        <v>236</v>
      </c>
      <c r="AA131" s="42">
        <v>25000</v>
      </c>
      <c r="AB131" s="42">
        <v>25000</v>
      </c>
      <c r="AC131" s="38">
        <v>0</v>
      </c>
      <c r="AD131" s="41" t="s">
        <v>689</v>
      </c>
      <c r="AE131" s="313" t="s">
        <v>676</v>
      </c>
      <c r="AF131" s="313" t="s">
        <v>676</v>
      </c>
      <c r="AG131" s="77" t="s">
        <v>703</v>
      </c>
    </row>
    <row r="132" spans="1:33" ht="22.5" x14ac:dyDescent="0.25">
      <c r="A132" s="72"/>
      <c r="B132" s="38">
        <v>2017</v>
      </c>
      <c r="C132" s="38">
        <v>2017</v>
      </c>
      <c r="D132" s="38" t="s">
        <v>533</v>
      </c>
      <c r="E132" s="38" t="s">
        <v>534</v>
      </c>
      <c r="F132" s="38" t="s">
        <v>533</v>
      </c>
      <c r="G132" s="38" t="s">
        <v>533</v>
      </c>
      <c r="H132" s="38" t="s">
        <v>535</v>
      </c>
      <c r="I132" s="38" t="s">
        <v>617</v>
      </c>
      <c r="J132" s="38" t="s">
        <v>618</v>
      </c>
      <c r="K132" s="38" t="s">
        <v>198</v>
      </c>
      <c r="L132" s="44" t="s">
        <v>553</v>
      </c>
      <c r="M132" s="49" t="s">
        <v>542</v>
      </c>
      <c r="N132" s="38" t="s">
        <v>538</v>
      </c>
      <c r="O132" s="40">
        <v>0</v>
      </c>
      <c r="P132" s="38" t="s">
        <v>232</v>
      </c>
      <c r="Q132" s="43" t="s">
        <v>223</v>
      </c>
      <c r="R132" s="38" t="s">
        <v>232</v>
      </c>
      <c r="S132" s="38" t="s">
        <v>232</v>
      </c>
      <c r="T132" s="43" t="s">
        <v>223</v>
      </c>
      <c r="U132" s="38" t="s">
        <v>232</v>
      </c>
      <c r="V132" s="39" t="s">
        <v>194</v>
      </c>
      <c r="W132" s="41" t="s">
        <v>694</v>
      </c>
      <c r="X132" s="41">
        <v>42885</v>
      </c>
      <c r="Y132" s="38">
        <v>31602</v>
      </c>
      <c r="Z132" s="39" t="s">
        <v>236</v>
      </c>
      <c r="AA132" s="42">
        <v>104688.14</v>
      </c>
      <c r="AB132" s="42">
        <v>104688.14</v>
      </c>
      <c r="AC132" s="38">
        <v>0</v>
      </c>
      <c r="AD132" s="41" t="s">
        <v>689</v>
      </c>
      <c r="AE132" s="313" t="s">
        <v>676</v>
      </c>
      <c r="AF132" s="313" t="s">
        <v>676</v>
      </c>
      <c r="AG132" s="77" t="s">
        <v>703</v>
      </c>
    </row>
    <row r="133" spans="1:33" ht="22.5" x14ac:dyDescent="0.25">
      <c r="A133" s="72"/>
      <c r="B133" s="38">
        <v>2017</v>
      </c>
      <c r="C133" s="38">
        <v>2017</v>
      </c>
      <c r="D133" s="38" t="s">
        <v>533</v>
      </c>
      <c r="E133" s="38" t="s">
        <v>534</v>
      </c>
      <c r="F133" s="38" t="s">
        <v>533</v>
      </c>
      <c r="G133" s="38" t="s">
        <v>533</v>
      </c>
      <c r="H133" s="38" t="s">
        <v>535</v>
      </c>
      <c r="I133" s="38" t="s">
        <v>551</v>
      </c>
      <c r="J133" s="38" t="s">
        <v>552</v>
      </c>
      <c r="K133" s="38" t="s">
        <v>49</v>
      </c>
      <c r="L133" s="44" t="s">
        <v>553</v>
      </c>
      <c r="M133" s="49" t="s">
        <v>157</v>
      </c>
      <c r="N133" s="38" t="s">
        <v>554</v>
      </c>
      <c r="O133" s="40">
        <v>3698.4</v>
      </c>
      <c r="P133" s="38" t="s">
        <v>158</v>
      </c>
      <c r="Q133" s="38" t="s">
        <v>539</v>
      </c>
      <c r="R133" s="38" t="s">
        <v>539</v>
      </c>
      <c r="S133" s="38" t="s">
        <v>158</v>
      </c>
      <c r="T133" s="38" t="s">
        <v>539</v>
      </c>
      <c r="U133" s="38" t="s">
        <v>539</v>
      </c>
      <c r="V133" s="39" t="s">
        <v>194</v>
      </c>
      <c r="W133" s="41">
        <v>42804</v>
      </c>
      <c r="X133" s="41">
        <v>42806</v>
      </c>
      <c r="Y133" s="38">
        <v>37501</v>
      </c>
      <c r="Z133" s="39" t="s">
        <v>455</v>
      </c>
      <c r="AA133" s="42">
        <v>13791.79</v>
      </c>
      <c r="AB133" s="42">
        <v>13791.79</v>
      </c>
      <c r="AC133" s="38">
        <v>0</v>
      </c>
      <c r="AD133" s="41">
        <v>42809</v>
      </c>
      <c r="AE133" s="313" t="s">
        <v>676</v>
      </c>
      <c r="AF133" s="313" t="s">
        <v>676</v>
      </c>
      <c r="AG133" s="77" t="s">
        <v>703</v>
      </c>
    </row>
    <row r="134" spans="1:33" ht="22.5" x14ac:dyDescent="0.25">
      <c r="A134" s="72"/>
      <c r="B134" s="38">
        <v>2017</v>
      </c>
      <c r="C134" s="38">
        <v>2017</v>
      </c>
      <c r="D134" s="38" t="s">
        <v>533</v>
      </c>
      <c r="E134" s="38" t="s">
        <v>534</v>
      </c>
      <c r="F134" s="38" t="s">
        <v>533</v>
      </c>
      <c r="G134" s="38" t="s">
        <v>533</v>
      </c>
      <c r="H134" s="38" t="s">
        <v>535</v>
      </c>
      <c r="I134" s="38" t="s">
        <v>548</v>
      </c>
      <c r="J134" s="38" t="s">
        <v>549</v>
      </c>
      <c r="K134" s="38" t="s">
        <v>550</v>
      </c>
      <c r="L134" s="44" t="s">
        <v>537</v>
      </c>
      <c r="M134" s="49" t="s">
        <v>157</v>
      </c>
      <c r="N134" s="38" t="s">
        <v>538</v>
      </c>
      <c r="O134" s="40">
        <v>0</v>
      </c>
      <c r="P134" s="38" t="s">
        <v>158</v>
      </c>
      <c r="Q134" s="43" t="s">
        <v>399</v>
      </c>
      <c r="R134" s="38" t="s">
        <v>399</v>
      </c>
      <c r="S134" s="38" t="s">
        <v>158</v>
      </c>
      <c r="T134" s="43" t="s">
        <v>399</v>
      </c>
      <c r="U134" s="38" t="s">
        <v>399</v>
      </c>
      <c r="V134" s="39" t="s">
        <v>194</v>
      </c>
      <c r="W134" s="41">
        <v>42783</v>
      </c>
      <c r="X134" s="41">
        <v>42785</v>
      </c>
      <c r="Y134" s="38">
        <v>37501</v>
      </c>
      <c r="Z134" s="39" t="s">
        <v>455</v>
      </c>
      <c r="AA134" s="42">
        <v>8996</v>
      </c>
      <c r="AB134" s="42">
        <v>8996</v>
      </c>
      <c r="AC134" s="38">
        <v>0</v>
      </c>
      <c r="AD134" s="41">
        <v>42796</v>
      </c>
      <c r="AE134" s="313" t="s">
        <v>676</v>
      </c>
      <c r="AF134" s="313" t="s">
        <v>676</v>
      </c>
      <c r="AG134" s="77" t="s">
        <v>703</v>
      </c>
    </row>
    <row r="135" spans="1:33" ht="22.5" x14ac:dyDescent="0.25">
      <c r="A135" s="72"/>
      <c r="B135" s="38">
        <v>2017</v>
      </c>
      <c r="C135" s="38">
        <v>2017</v>
      </c>
      <c r="D135" s="38" t="s">
        <v>533</v>
      </c>
      <c r="E135" s="38" t="s">
        <v>534</v>
      </c>
      <c r="F135" s="38" t="s">
        <v>533</v>
      </c>
      <c r="G135" s="38" t="s">
        <v>533</v>
      </c>
      <c r="H135" s="38" t="s">
        <v>535</v>
      </c>
      <c r="I135" s="38" t="s">
        <v>544</v>
      </c>
      <c r="J135" s="38" t="s">
        <v>545</v>
      </c>
      <c r="K135" s="38" t="s">
        <v>546</v>
      </c>
      <c r="L135" s="44" t="s">
        <v>537</v>
      </c>
      <c r="M135" s="49" t="s">
        <v>157</v>
      </c>
      <c r="N135" s="38" t="s">
        <v>538</v>
      </c>
      <c r="O135" s="40">
        <v>0</v>
      </c>
      <c r="P135" s="38" t="s">
        <v>158</v>
      </c>
      <c r="Q135" s="38" t="s">
        <v>539</v>
      </c>
      <c r="R135" s="38" t="s">
        <v>539</v>
      </c>
      <c r="S135" s="38" t="s">
        <v>158</v>
      </c>
      <c r="T135" s="38" t="s">
        <v>539</v>
      </c>
      <c r="U135" s="38" t="s">
        <v>539</v>
      </c>
      <c r="V135" s="39" t="s">
        <v>194</v>
      </c>
      <c r="W135" s="41">
        <v>42767</v>
      </c>
      <c r="X135" s="41">
        <v>42769</v>
      </c>
      <c r="Y135" s="38">
        <v>37501</v>
      </c>
      <c r="Z135" s="39" t="s">
        <v>455</v>
      </c>
      <c r="AA135" s="42">
        <v>3754.6</v>
      </c>
      <c r="AB135" s="42">
        <v>3754.6</v>
      </c>
      <c r="AC135" s="38">
        <v>0</v>
      </c>
      <c r="AD135" s="38" t="s">
        <v>547</v>
      </c>
      <c r="AE135" s="313" t="s">
        <v>676</v>
      </c>
      <c r="AF135" s="313" t="s">
        <v>676</v>
      </c>
      <c r="AG135" s="77" t="s">
        <v>703</v>
      </c>
    </row>
    <row r="136" spans="1:33" ht="22.5" x14ac:dyDescent="0.25">
      <c r="A136" s="72"/>
      <c r="B136" s="38">
        <v>2016</v>
      </c>
      <c r="C136" s="38">
        <v>2016</v>
      </c>
      <c r="D136" s="38" t="s">
        <v>533</v>
      </c>
      <c r="E136" s="38" t="s">
        <v>534</v>
      </c>
      <c r="F136" s="38" t="s">
        <v>533</v>
      </c>
      <c r="G136" s="38" t="s">
        <v>533</v>
      </c>
      <c r="H136" s="38" t="s">
        <v>535</v>
      </c>
      <c r="I136" s="38" t="s">
        <v>555</v>
      </c>
      <c r="J136" s="38" t="s">
        <v>556</v>
      </c>
      <c r="K136" s="38" t="s">
        <v>16</v>
      </c>
      <c r="L136" s="73" t="s">
        <v>537</v>
      </c>
      <c r="M136" s="38" t="s">
        <v>157</v>
      </c>
      <c r="N136" s="38" t="s">
        <v>538</v>
      </c>
      <c r="O136" s="40">
        <v>0</v>
      </c>
      <c r="P136" s="38" t="s">
        <v>158</v>
      </c>
      <c r="Q136" s="38" t="s">
        <v>432</v>
      </c>
      <c r="R136" s="38" t="s">
        <v>432</v>
      </c>
      <c r="S136" s="38" t="s">
        <v>158</v>
      </c>
      <c r="T136" s="38" t="s">
        <v>432</v>
      </c>
      <c r="U136" s="38" t="s">
        <v>432</v>
      </c>
      <c r="V136" s="39" t="s">
        <v>700</v>
      </c>
      <c r="W136" s="41">
        <v>42405</v>
      </c>
      <c r="X136" s="41">
        <v>42406</v>
      </c>
      <c r="Y136" s="38">
        <v>37501</v>
      </c>
      <c r="Z136" s="39" t="s">
        <v>455</v>
      </c>
      <c r="AA136" s="42">
        <v>1183.19</v>
      </c>
      <c r="AB136" s="42">
        <v>1183.19</v>
      </c>
      <c r="AC136" s="38">
        <v>0</v>
      </c>
      <c r="AD136" s="41">
        <v>42411</v>
      </c>
      <c r="AE136" s="313" t="s">
        <v>676</v>
      </c>
      <c r="AF136" s="313" t="s">
        <v>676</v>
      </c>
      <c r="AG136" s="77" t="s">
        <v>703</v>
      </c>
    </row>
    <row r="137" spans="1:33" ht="22.5" x14ac:dyDescent="0.25">
      <c r="A137" s="72"/>
      <c r="B137" s="38">
        <v>2016</v>
      </c>
      <c r="C137" s="38">
        <v>2016</v>
      </c>
      <c r="D137" s="38" t="s">
        <v>533</v>
      </c>
      <c r="E137" s="38" t="s">
        <v>534</v>
      </c>
      <c r="F137" s="38" t="s">
        <v>533</v>
      </c>
      <c r="G137" s="38" t="s">
        <v>533</v>
      </c>
      <c r="H137" s="38" t="s">
        <v>535</v>
      </c>
      <c r="I137" s="38" t="s">
        <v>555</v>
      </c>
      <c r="J137" s="38" t="s">
        <v>556</v>
      </c>
      <c r="K137" s="38" t="s">
        <v>16</v>
      </c>
      <c r="L137" s="44" t="s">
        <v>553</v>
      </c>
      <c r="M137" s="38" t="s">
        <v>542</v>
      </c>
      <c r="N137" s="38" t="s">
        <v>538</v>
      </c>
      <c r="O137" s="40">
        <v>0</v>
      </c>
      <c r="P137" s="38" t="s">
        <v>557</v>
      </c>
      <c r="Q137" s="43" t="s">
        <v>558</v>
      </c>
      <c r="R137" s="38" t="s">
        <v>558</v>
      </c>
      <c r="S137" s="38" t="s">
        <v>557</v>
      </c>
      <c r="T137" s="43" t="s">
        <v>558</v>
      </c>
      <c r="U137" s="38" t="s">
        <v>557</v>
      </c>
      <c r="V137" s="39" t="s">
        <v>194</v>
      </c>
      <c r="W137" s="41">
        <v>42494</v>
      </c>
      <c r="X137" s="41">
        <v>42497</v>
      </c>
      <c r="Y137" s="39" t="s">
        <v>235</v>
      </c>
      <c r="Z137" s="39" t="s">
        <v>236</v>
      </c>
      <c r="AA137" s="42">
        <v>20730.5</v>
      </c>
      <c r="AB137" s="42">
        <v>20730.5</v>
      </c>
      <c r="AC137" s="38">
        <v>0</v>
      </c>
      <c r="AD137" s="41">
        <v>42509</v>
      </c>
      <c r="AE137" s="313" t="s">
        <v>676</v>
      </c>
      <c r="AF137" s="313" t="s">
        <v>676</v>
      </c>
      <c r="AG137" s="77" t="s">
        <v>703</v>
      </c>
    </row>
    <row r="138" spans="1:33" ht="22.5" x14ac:dyDescent="0.25">
      <c r="A138" s="72"/>
      <c r="B138" s="38">
        <v>2016</v>
      </c>
      <c r="C138" s="38">
        <v>2016</v>
      </c>
      <c r="D138" s="38" t="s">
        <v>533</v>
      </c>
      <c r="E138" s="38" t="s">
        <v>534</v>
      </c>
      <c r="F138" s="38" t="s">
        <v>533</v>
      </c>
      <c r="G138" s="38" t="s">
        <v>533</v>
      </c>
      <c r="H138" s="38" t="s">
        <v>535</v>
      </c>
      <c r="I138" s="38" t="s">
        <v>555</v>
      </c>
      <c r="J138" s="38" t="s">
        <v>556</v>
      </c>
      <c r="K138" s="38" t="s">
        <v>16</v>
      </c>
      <c r="L138" s="44" t="s">
        <v>553</v>
      </c>
      <c r="M138" s="49" t="s">
        <v>157</v>
      </c>
      <c r="N138" s="38" t="s">
        <v>538</v>
      </c>
      <c r="O138" s="40">
        <v>0</v>
      </c>
      <c r="P138" s="38" t="s">
        <v>158</v>
      </c>
      <c r="Q138" s="43" t="s">
        <v>560</v>
      </c>
      <c r="R138" s="38" t="s">
        <v>561</v>
      </c>
      <c r="S138" s="38" t="s">
        <v>158</v>
      </c>
      <c r="T138" s="43" t="s">
        <v>560</v>
      </c>
      <c r="U138" s="38" t="s">
        <v>561</v>
      </c>
      <c r="V138" s="39" t="s">
        <v>194</v>
      </c>
      <c r="W138" s="41">
        <v>42600</v>
      </c>
      <c r="X138" s="41">
        <v>42602</v>
      </c>
      <c r="Y138" s="38">
        <v>37501</v>
      </c>
      <c r="Z138" s="39" t="s">
        <v>455</v>
      </c>
      <c r="AA138" s="42">
        <v>20514.060000000001</v>
      </c>
      <c r="AB138" s="42">
        <v>20514.060000000001</v>
      </c>
      <c r="AC138" s="38">
        <v>0</v>
      </c>
      <c r="AD138" s="41">
        <v>42620</v>
      </c>
      <c r="AE138" s="313" t="s">
        <v>676</v>
      </c>
      <c r="AF138" s="313" t="s">
        <v>676</v>
      </c>
      <c r="AG138" s="77" t="s">
        <v>703</v>
      </c>
    </row>
    <row r="139" spans="1:33" ht="22.5" x14ac:dyDescent="0.25">
      <c r="A139" s="72"/>
      <c r="B139" s="38">
        <v>2016</v>
      </c>
      <c r="C139" s="38">
        <v>2016</v>
      </c>
      <c r="D139" s="38" t="s">
        <v>533</v>
      </c>
      <c r="E139" s="38" t="s">
        <v>534</v>
      </c>
      <c r="F139" s="38" t="s">
        <v>533</v>
      </c>
      <c r="G139" s="38" t="s">
        <v>533</v>
      </c>
      <c r="H139" s="38" t="s">
        <v>535</v>
      </c>
      <c r="I139" s="38" t="s">
        <v>555</v>
      </c>
      <c r="J139" s="38" t="s">
        <v>556</v>
      </c>
      <c r="K139" s="38" t="s">
        <v>16</v>
      </c>
      <c r="L139" s="44" t="s">
        <v>537</v>
      </c>
      <c r="M139" s="49" t="s">
        <v>542</v>
      </c>
      <c r="N139" s="38" t="s">
        <v>538</v>
      </c>
      <c r="O139" s="40">
        <v>0</v>
      </c>
      <c r="P139" s="38" t="s">
        <v>223</v>
      </c>
      <c r="Q139" s="43" t="s">
        <v>232</v>
      </c>
      <c r="R139" s="38" t="s">
        <v>232</v>
      </c>
      <c r="S139" s="38" t="s">
        <v>223</v>
      </c>
      <c r="T139" s="43" t="s">
        <v>232</v>
      </c>
      <c r="U139" s="38" t="s">
        <v>232</v>
      </c>
      <c r="V139" s="39" t="s">
        <v>194</v>
      </c>
      <c r="W139" s="41">
        <v>42536</v>
      </c>
      <c r="X139" s="41">
        <v>42538</v>
      </c>
      <c r="Y139" s="39" t="s">
        <v>235</v>
      </c>
      <c r="Z139" s="39" t="s">
        <v>236</v>
      </c>
      <c r="AA139" s="42">
        <v>7017.16</v>
      </c>
      <c r="AB139" s="42">
        <v>7017.16</v>
      </c>
      <c r="AC139" s="38">
        <v>0</v>
      </c>
      <c r="AD139" s="41">
        <v>42565</v>
      </c>
      <c r="AE139" s="313" t="s">
        <v>676</v>
      </c>
      <c r="AF139" s="313" t="s">
        <v>676</v>
      </c>
      <c r="AG139" s="77" t="s">
        <v>703</v>
      </c>
    </row>
    <row r="140" spans="1:33" ht="22.5" x14ac:dyDescent="0.25">
      <c r="A140" s="72"/>
      <c r="B140" s="38">
        <v>2016</v>
      </c>
      <c r="C140" s="38">
        <v>2016</v>
      </c>
      <c r="D140" s="38" t="s">
        <v>533</v>
      </c>
      <c r="E140" s="38" t="s">
        <v>534</v>
      </c>
      <c r="F140" s="38" t="s">
        <v>533</v>
      </c>
      <c r="G140" s="38" t="s">
        <v>533</v>
      </c>
      <c r="H140" s="38" t="s">
        <v>535</v>
      </c>
      <c r="I140" s="38" t="s">
        <v>555</v>
      </c>
      <c r="J140" s="38" t="s">
        <v>556</v>
      </c>
      <c r="K140" s="38" t="s">
        <v>16</v>
      </c>
      <c r="L140" s="44" t="s">
        <v>537</v>
      </c>
      <c r="M140" s="49" t="s">
        <v>157</v>
      </c>
      <c r="N140" s="38" t="s">
        <v>538</v>
      </c>
      <c r="O140" s="40">
        <v>0</v>
      </c>
      <c r="P140" s="38" t="s">
        <v>158</v>
      </c>
      <c r="Q140" s="43" t="s">
        <v>203</v>
      </c>
      <c r="R140" s="38" t="s">
        <v>202</v>
      </c>
      <c r="S140" s="38" t="s">
        <v>158</v>
      </c>
      <c r="T140" s="43" t="s">
        <v>203</v>
      </c>
      <c r="U140" s="38" t="s">
        <v>202</v>
      </c>
      <c r="V140" s="39" t="s">
        <v>700</v>
      </c>
      <c r="W140" s="41">
        <v>42656</v>
      </c>
      <c r="X140" s="41">
        <v>42658</v>
      </c>
      <c r="Y140" s="38">
        <v>37501</v>
      </c>
      <c r="Z140" s="39" t="s">
        <v>455</v>
      </c>
      <c r="AA140" s="42">
        <v>9992.1</v>
      </c>
      <c r="AB140" s="42">
        <v>9992.1</v>
      </c>
      <c r="AC140" s="38">
        <v>0</v>
      </c>
      <c r="AD140" s="41">
        <v>42688</v>
      </c>
      <c r="AE140" s="313" t="s">
        <v>676</v>
      </c>
      <c r="AF140" s="313" t="s">
        <v>676</v>
      </c>
      <c r="AG140" s="77" t="s">
        <v>703</v>
      </c>
    </row>
    <row r="141" spans="1:33" ht="22.5" x14ac:dyDescent="0.25">
      <c r="A141" s="72"/>
      <c r="B141" s="38">
        <v>2016</v>
      </c>
      <c r="C141" s="38">
        <v>2016</v>
      </c>
      <c r="D141" s="38" t="s">
        <v>533</v>
      </c>
      <c r="E141" s="38" t="s">
        <v>534</v>
      </c>
      <c r="F141" s="38" t="s">
        <v>533</v>
      </c>
      <c r="G141" s="38" t="s">
        <v>533</v>
      </c>
      <c r="H141" s="38" t="s">
        <v>535</v>
      </c>
      <c r="I141" s="38" t="s">
        <v>555</v>
      </c>
      <c r="J141" s="38" t="s">
        <v>556</v>
      </c>
      <c r="K141" s="38" t="s">
        <v>16</v>
      </c>
      <c r="L141" s="44" t="s">
        <v>537</v>
      </c>
      <c r="M141" s="49" t="s">
        <v>542</v>
      </c>
      <c r="N141" s="38" t="s">
        <v>538</v>
      </c>
      <c r="O141" s="40">
        <v>0</v>
      </c>
      <c r="P141" s="38" t="s">
        <v>557</v>
      </c>
      <c r="Q141" s="43" t="s">
        <v>564</v>
      </c>
      <c r="R141" s="38" t="s">
        <v>564</v>
      </c>
      <c r="S141" s="38" t="s">
        <v>557</v>
      </c>
      <c r="T141" s="43" t="s">
        <v>564</v>
      </c>
      <c r="U141" s="38" t="s">
        <v>564</v>
      </c>
      <c r="V141" s="39" t="s">
        <v>194</v>
      </c>
      <c r="W141" s="41">
        <v>42703</v>
      </c>
      <c r="X141" s="41">
        <v>42706</v>
      </c>
      <c r="Y141" s="39" t="s">
        <v>235</v>
      </c>
      <c r="Z141" s="39" t="s">
        <v>236</v>
      </c>
      <c r="AA141" s="42">
        <v>40896.239999999998</v>
      </c>
      <c r="AB141" s="42">
        <v>40896.239999999998</v>
      </c>
      <c r="AC141" s="38">
        <v>0</v>
      </c>
      <c r="AD141" s="41">
        <v>42688</v>
      </c>
      <c r="AE141" s="313" t="s">
        <v>676</v>
      </c>
      <c r="AF141" s="313" t="s">
        <v>676</v>
      </c>
      <c r="AG141" s="77" t="s">
        <v>703</v>
      </c>
    </row>
    <row r="142" spans="1:33" ht="22.5" x14ac:dyDescent="0.25">
      <c r="A142" s="72"/>
      <c r="B142" s="38">
        <v>2016</v>
      </c>
      <c r="C142" s="38">
        <v>2016</v>
      </c>
      <c r="D142" s="38" t="s">
        <v>533</v>
      </c>
      <c r="E142" s="38" t="s">
        <v>534</v>
      </c>
      <c r="F142" s="38" t="s">
        <v>533</v>
      </c>
      <c r="G142" s="38" t="s">
        <v>533</v>
      </c>
      <c r="H142" s="38" t="s">
        <v>535</v>
      </c>
      <c r="I142" s="38" t="s">
        <v>555</v>
      </c>
      <c r="J142" s="38" t="s">
        <v>556</v>
      </c>
      <c r="K142" s="38" t="s">
        <v>16</v>
      </c>
      <c r="L142" s="44" t="s">
        <v>537</v>
      </c>
      <c r="M142" s="49" t="s">
        <v>157</v>
      </c>
      <c r="N142" s="38" t="s">
        <v>538</v>
      </c>
      <c r="O142" s="40">
        <v>0</v>
      </c>
      <c r="P142" s="38" t="s">
        <v>158</v>
      </c>
      <c r="Q142" s="43" t="s">
        <v>539</v>
      </c>
      <c r="R142" s="38" t="s">
        <v>539</v>
      </c>
      <c r="S142" s="38" t="s">
        <v>158</v>
      </c>
      <c r="T142" s="43" t="s">
        <v>539</v>
      </c>
      <c r="U142" s="38" t="s">
        <v>539</v>
      </c>
      <c r="V142" s="39" t="s">
        <v>194</v>
      </c>
      <c r="W142" s="41">
        <v>42678</v>
      </c>
      <c r="X142" s="41">
        <v>42679</v>
      </c>
      <c r="Y142" s="38">
        <v>37501</v>
      </c>
      <c r="Z142" s="39" t="s">
        <v>455</v>
      </c>
      <c r="AA142" s="42">
        <v>3475.27</v>
      </c>
      <c r="AB142" s="42">
        <v>3475.27</v>
      </c>
      <c r="AC142" s="38">
        <v>0</v>
      </c>
      <c r="AD142" s="41">
        <v>42688</v>
      </c>
      <c r="AE142" s="313" t="s">
        <v>676</v>
      </c>
      <c r="AF142" s="313" t="s">
        <v>676</v>
      </c>
      <c r="AG142" s="77" t="s">
        <v>703</v>
      </c>
    </row>
    <row r="143" spans="1:33" ht="22.5" x14ac:dyDescent="0.25">
      <c r="A143" s="72"/>
      <c r="B143" s="38">
        <v>2016</v>
      </c>
      <c r="C143" s="38">
        <v>2016</v>
      </c>
      <c r="D143" s="38" t="s">
        <v>533</v>
      </c>
      <c r="E143" s="38" t="s">
        <v>534</v>
      </c>
      <c r="F143" s="38" t="s">
        <v>533</v>
      </c>
      <c r="G143" s="38" t="s">
        <v>533</v>
      </c>
      <c r="H143" s="38" t="s">
        <v>535</v>
      </c>
      <c r="I143" s="38" t="s">
        <v>536</v>
      </c>
      <c r="J143" s="38" t="s">
        <v>567</v>
      </c>
      <c r="K143" s="38" t="s">
        <v>969</v>
      </c>
      <c r="L143" s="44" t="s">
        <v>537</v>
      </c>
      <c r="M143" s="49" t="s">
        <v>157</v>
      </c>
      <c r="N143" s="38" t="s">
        <v>538</v>
      </c>
      <c r="O143" s="40">
        <v>0</v>
      </c>
      <c r="P143" s="38" t="s">
        <v>158</v>
      </c>
      <c r="Q143" s="43" t="s">
        <v>432</v>
      </c>
      <c r="R143" s="38" t="s">
        <v>432</v>
      </c>
      <c r="S143" s="38" t="s">
        <v>158</v>
      </c>
      <c r="T143" s="43" t="s">
        <v>432</v>
      </c>
      <c r="U143" s="38" t="s">
        <v>432</v>
      </c>
      <c r="V143" s="39" t="s">
        <v>700</v>
      </c>
      <c r="W143" s="41">
        <v>42405</v>
      </c>
      <c r="X143" s="41">
        <v>42406</v>
      </c>
      <c r="Y143" s="38">
        <v>37501</v>
      </c>
      <c r="Z143" s="39" t="s">
        <v>455</v>
      </c>
      <c r="AA143" s="42">
        <v>2095.19</v>
      </c>
      <c r="AB143" s="42">
        <v>2095.19</v>
      </c>
      <c r="AC143" s="38">
        <v>0</v>
      </c>
      <c r="AD143" s="41">
        <v>42411</v>
      </c>
      <c r="AE143" s="313" t="s">
        <v>676</v>
      </c>
      <c r="AF143" s="313" t="s">
        <v>676</v>
      </c>
      <c r="AG143" s="77" t="s">
        <v>703</v>
      </c>
    </row>
    <row r="144" spans="1:33" ht="22.5" x14ac:dyDescent="0.25">
      <c r="A144" s="72"/>
      <c r="B144" s="38">
        <v>2016</v>
      </c>
      <c r="C144" s="38">
        <v>2016</v>
      </c>
      <c r="D144" s="38" t="s">
        <v>533</v>
      </c>
      <c r="E144" s="38" t="s">
        <v>534</v>
      </c>
      <c r="F144" s="38" t="s">
        <v>533</v>
      </c>
      <c r="G144" s="38" t="s">
        <v>533</v>
      </c>
      <c r="H144" s="38" t="s">
        <v>535</v>
      </c>
      <c r="I144" s="38" t="s">
        <v>536</v>
      </c>
      <c r="J144" s="38" t="s">
        <v>567</v>
      </c>
      <c r="K144" s="38" t="s">
        <v>969</v>
      </c>
      <c r="L144" s="44" t="s">
        <v>553</v>
      </c>
      <c r="M144" s="49" t="s">
        <v>542</v>
      </c>
      <c r="N144" s="38" t="s">
        <v>538</v>
      </c>
      <c r="O144" s="40">
        <v>0</v>
      </c>
      <c r="P144" s="38" t="s">
        <v>557</v>
      </c>
      <c r="Q144" s="43" t="s">
        <v>558</v>
      </c>
      <c r="R144" s="38" t="s">
        <v>558</v>
      </c>
      <c r="S144" s="38" t="s">
        <v>557</v>
      </c>
      <c r="T144" s="43" t="s">
        <v>558</v>
      </c>
      <c r="U144" s="38" t="s">
        <v>557</v>
      </c>
      <c r="V144" s="39" t="s">
        <v>194</v>
      </c>
      <c r="W144" s="41">
        <v>42494</v>
      </c>
      <c r="X144" s="41">
        <v>42497</v>
      </c>
      <c r="Y144" s="39" t="s">
        <v>235</v>
      </c>
      <c r="Z144" s="39" t="s">
        <v>236</v>
      </c>
      <c r="AA144" s="42">
        <v>17108</v>
      </c>
      <c r="AB144" s="42">
        <v>17108</v>
      </c>
      <c r="AC144" s="38">
        <v>0</v>
      </c>
      <c r="AD144" s="41">
        <v>42508</v>
      </c>
      <c r="AE144" s="313" t="s">
        <v>676</v>
      </c>
      <c r="AF144" s="313" t="s">
        <v>676</v>
      </c>
      <c r="AG144" s="77" t="s">
        <v>703</v>
      </c>
    </row>
    <row r="145" spans="1:33" ht="22.5" x14ac:dyDescent="0.25">
      <c r="A145" s="72"/>
      <c r="B145" s="38">
        <v>2016</v>
      </c>
      <c r="C145" s="38">
        <v>2016</v>
      </c>
      <c r="D145" s="38" t="s">
        <v>533</v>
      </c>
      <c r="E145" s="38" t="s">
        <v>534</v>
      </c>
      <c r="F145" s="38" t="s">
        <v>533</v>
      </c>
      <c r="G145" s="38" t="s">
        <v>533</v>
      </c>
      <c r="H145" s="38" t="s">
        <v>535</v>
      </c>
      <c r="I145" s="38" t="s">
        <v>536</v>
      </c>
      <c r="J145" s="38" t="s">
        <v>567</v>
      </c>
      <c r="K145" s="38" t="s">
        <v>969</v>
      </c>
      <c r="L145" s="44" t="s">
        <v>553</v>
      </c>
      <c r="M145" s="49" t="s">
        <v>157</v>
      </c>
      <c r="N145" s="38" t="s">
        <v>538</v>
      </c>
      <c r="O145" s="40">
        <v>0</v>
      </c>
      <c r="P145" s="38" t="s">
        <v>158</v>
      </c>
      <c r="Q145" s="43" t="s">
        <v>560</v>
      </c>
      <c r="R145" s="38" t="s">
        <v>561</v>
      </c>
      <c r="S145" s="38" t="s">
        <v>158</v>
      </c>
      <c r="T145" s="43" t="s">
        <v>560</v>
      </c>
      <c r="U145" s="38" t="s">
        <v>561</v>
      </c>
      <c r="V145" s="39" t="s">
        <v>700</v>
      </c>
      <c r="W145" s="41">
        <v>42600</v>
      </c>
      <c r="X145" s="41">
        <v>42602</v>
      </c>
      <c r="Y145" s="38">
        <v>37501</v>
      </c>
      <c r="Z145" s="39" t="s">
        <v>455</v>
      </c>
      <c r="AA145" s="42">
        <v>23600.84</v>
      </c>
      <c r="AB145" s="42">
        <v>23600.84</v>
      </c>
      <c r="AC145" s="38">
        <v>0</v>
      </c>
      <c r="AD145" s="41">
        <v>42620</v>
      </c>
      <c r="AE145" s="313" t="s">
        <v>676</v>
      </c>
      <c r="AF145" s="313" t="s">
        <v>676</v>
      </c>
      <c r="AG145" s="77" t="s">
        <v>703</v>
      </c>
    </row>
    <row r="146" spans="1:33" ht="22.5" x14ac:dyDescent="0.25">
      <c r="A146" s="72"/>
      <c r="B146" s="38">
        <v>2016</v>
      </c>
      <c r="C146" s="38">
        <v>2016</v>
      </c>
      <c r="D146" s="38" t="s">
        <v>533</v>
      </c>
      <c r="E146" s="38" t="s">
        <v>534</v>
      </c>
      <c r="F146" s="38" t="s">
        <v>533</v>
      </c>
      <c r="G146" s="38" t="s">
        <v>533</v>
      </c>
      <c r="H146" s="38" t="s">
        <v>535</v>
      </c>
      <c r="I146" s="38" t="s">
        <v>536</v>
      </c>
      <c r="J146" s="38" t="s">
        <v>567</v>
      </c>
      <c r="K146" s="38" t="s">
        <v>969</v>
      </c>
      <c r="L146" s="44" t="s">
        <v>537</v>
      </c>
      <c r="M146" s="49" t="s">
        <v>157</v>
      </c>
      <c r="N146" s="38" t="s">
        <v>538</v>
      </c>
      <c r="O146" s="40">
        <v>0</v>
      </c>
      <c r="P146" s="38" t="s">
        <v>158</v>
      </c>
      <c r="Q146" s="43" t="s">
        <v>568</v>
      </c>
      <c r="R146" s="38" t="s">
        <v>187</v>
      </c>
      <c r="S146" s="38" t="s">
        <v>158</v>
      </c>
      <c r="T146" s="43" t="s">
        <v>568</v>
      </c>
      <c r="U146" s="38" t="s">
        <v>187</v>
      </c>
      <c r="V146" s="39" t="s">
        <v>697</v>
      </c>
      <c r="W146" s="41">
        <v>42635</v>
      </c>
      <c r="X146" s="41">
        <v>42637</v>
      </c>
      <c r="Y146" s="38">
        <v>37501</v>
      </c>
      <c r="Z146" s="39" t="s">
        <v>455</v>
      </c>
      <c r="AA146" s="42">
        <v>1865.31</v>
      </c>
      <c r="AB146" s="42">
        <v>1865.31</v>
      </c>
      <c r="AC146" s="38">
        <v>0</v>
      </c>
      <c r="AD146" s="41">
        <v>42649</v>
      </c>
      <c r="AE146" s="313" t="s">
        <v>676</v>
      </c>
      <c r="AF146" s="313" t="s">
        <v>676</v>
      </c>
      <c r="AG146" s="77" t="s">
        <v>703</v>
      </c>
    </row>
    <row r="147" spans="1:33" ht="22.5" x14ac:dyDescent="0.25">
      <c r="A147" s="72"/>
      <c r="B147" s="38">
        <v>2016</v>
      </c>
      <c r="C147" s="38">
        <v>2016</v>
      </c>
      <c r="D147" s="38" t="s">
        <v>533</v>
      </c>
      <c r="E147" s="38" t="s">
        <v>534</v>
      </c>
      <c r="F147" s="38" t="s">
        <v>533</v>
      </c>
      <c r="G147" s="38" t="s">
        <v>533</v>
      </c>
      <c r="H147" s="38" t="s">
        <v>535</v>
      </c>
      <c r="I147" s="38" t="s">
        <v>536</v>
      </c>
      <c r="J147" s="38" t="s">
        <v>567</v>
      </c>
      <c r="K147" s="38" t="s">
        <v>969</v>
      </c>
      <c r="L147" s="44" t="s">
        <v>537</v>
      </c>
      <c r="M147" s="49" t="s">
        <v>157</v>
      </c>
      <c r="N147" s="38" t="s">
        <v>538</v>
      </c>
      <c r="O147" s="40">
        <v>0</v>
      </c>
      <c r="P147" s="38" t="s">
        <v>158</v>
      </c>
      <c r="Q147" s="43" t="s">
        <v>539</v>
      </c>
      <c r="R147" s="38" t="s">
        <v>539</v>
      </c>
      <c r="S147" s="38" t="s">
        <v>158</v>
      </c>
      <c r="T147" s="43" t="s">
        <v>539</v>
      </c>
      <c r="U147" s="38" t="s">
        <v>539</v>
      </c>
      <c r="V147" s="39" t="s">
        <v>194</v>
      </c>
      <c r="W147" s="41">
        <v>42645</v>
      </c>
      <c r="X147" s="41">
        <v>42646</v>
      </c>
      <c r="Y147" s="38">
        <v>37501</v>
      </c>
      <c r="Z147" s="39" t="s">
        <v>455</v>
      </c>
      <c r="AA147" s="42">
        <v>1061</v>
      </c>
      <c r="AB147" s="42">
        <v>1061</v>
      </c>
      <c r="AC147" s="38">
        <v>0</v>
      </c>
      <c r="AD147" s="41">
        <v>42664</v>
      </c>
      <c r="AE147" s="313" t="s">
        <v>676</v>
      </c>
      <c r="AF147" s="313" t="s">
        <v>676</v>
      </c>
      <c r="AG147" s="77" t="s">
        <v>703</v>
      </c>
    </row>
    <row r="148" spans="1:33" ht="22.5" x14ac:dyDescent="0.25">
      <c r="A148" s="72"/>
      <c r="B148" s="38">
        <v>2016</v>
      </c>
      <c r="C148" s="38">
        <v>2016</v>
      </c>
      <c r="D148" s="38" t="s">
        <v>533</v>
      </c>
      <c r="E148" s="38" t="s">
        <v>534</v>
      </c>
      <c r="F148" s="38" t="s">
        <v>533</v>
      </c>
      <c r="G148" s="38" t="s">
        <v>533</v>
      </c>
      <c r="H148" s="38" t="s">
        <v>535</v>
      </c>
      <c r="I148" s="38" t="s">
        <v>536</v>
      </c>
      <c r="J148" s="38" t="s">
        <v>567</v>
      </c>
      <c r="K148" s="38" t="s">
        <v>969</v>
      </c>
      <c r="L148" s="44" t="s">
        <v>537</v>
      </c>
      <c r="M148" s="49" t="s">
        <v>157</v>
      </c>
      <c r="N148" s="38" t="s">
        <v>538</v>
      </c>
      <c r="O148" s="40">
        <v>0</v>
      </c>
      <c r="P148" s="38" t="s">
        <v>158</v>
      </c>
      <c r="Q148" s="43" t="s">
        <v>203</v>
      </c>
      <c r="R148" s="38" t="s">
        <v>202</v>
      </c>
      <c r="S148" s="38" t="s">
        <v>158</v>
      </c>
      <c r="T148" s="43" t="s">
        <v>203</v>
      </c>
      <c r="U148" s="38" t="s">
        <v>202</v>
      </c>
      <c r="V148" s="39" t="s">
        <v>700</v>
      </c>
      <c r="W148" s="41">
        <v>42656</v>
      </c>
      <c r="X148" s="41">
        <v>42658</v>
      </c>
      <c r="Y148" s="38">
        <v>37501</v>
      </c>
      <c r="Z148" s="39" t="s">
        <v>455</v>
      </c>
      <c r="AA148" s="42">
        <v>7194.82</v>
      </c>
      <c r="AB148" s="42">
        <v>7194.82</v>
      </c>
      <c r="AC148" s="38">
        <v>0</v>
      </c>
      <c r="AD148" s="41">
        <v>42664</v>
      </c>
      <c r="AE148" s="313" t="s">
        <v>676</v>
      </c>
      <c r="AF148" s="313" t="s">
        <v>676</v>
      </c>
      <c r="AG148" s="77" t="s">
        <v>703</v>
      </c>
    </row>
    <row r="149" spans="1:33" ht="22.5" x14ac:dyDescent="0.25">
      <c r="A149" s="72"/>
      <c r="B149" s="38">
        <v>2016</v>
      </c>
      <c r="C149" s="38">
        <v>2016</v>
      </c>
      <c r="D149" s="38" t="s">
        <v>533</v>
      </c>
      <c r="E149" s="38" t="s">
        <v>534</v>
      </c>
      <c r="F149" s="38" t="s">
        <v>533</v>
      </c>
      <c r="G149" s="38" t="s">
        <v>533</v>
      </c>
      <c r="H149" s="38" t="s">
        <v>535</v>
      </c>
      <c r="I149" s="38" t="s">
        <v>536</v>
      </c>
      <c r="J149" s="38" t="s">
        <v>567</v>
      </c>
      <c r="K149" s="38" t="s">
        <v>969</v>
      </c>
      <c r="L149" s="44" t="s">
        <v>537</v>
      </c>
      <c r="M149" s="49" t="s">
        <v>542</v>
      </c>
      <c r="N149" s="38" t="s">
        <v>538</v>
      </c>
      <c r="O149" s="40">
        <v>0</v>
      </c>
      <c r="P149" s="38" t="s">
        <v>571</v>
      </c>
      <c r="Q149" s="43" t="s">
        <v>572</v>
      </c>
      <c r="R149" s="38" t="s">
        <v>572</v>
      </c>
      <c r="S149" s="38" t="s">
        <v>571</v>
      </c>
      <c r="T149" s="43" t="s">
        <v>572</v>
      </c>
      <c r="U149" s="38" t="s">
        <v>572</v>
      </c>
      <c r="V149" s="39" t="s">
        <v>194</v>
      </c>
      <c r="W149" s="41">
        <v>42700</v>
      </c>
      <c r="X149" s="41">
        <v>42708</v>
      </c>
      <c r="Y149" s="39" t="s">
        <v>235</v>
      </c>
      <c r="Z149" s="39" t="s">
        <v>236</v>
      </c>
      <c r="AA149" s="42">
        <v>50000</v>
      </c>
      <c r="AB149" s="42">
        <v>50000</v>
      </c>
      <c r="AC149" s="38">
        <v>0</v>
      </c>
      <c r="AD149" s="41">
        <v>42709</v>
      </c>
      <c r="AE149" s="313" t="s">
        <v>676</v>
      </c>
      <c r="AF149" s="313" t="s">
        <v>676</v>
      </c>
      <c r="AG149" s="77" t="s">
        <v>703</v>
      </c>
    </row>
    <row r="150" spans="1:33" ht="22.5" x14ac:dyDescent="0.25">
      <c r="A150" s="72"/>
      <c r="B150" s="38">
        <v>2016</v>
      </c>
      <c r="C150" s="38">
        <v>2016</v>
      </c>
      <c r="D150" s="38" t="s">
        <v>533</v>
      </c>
      <c r="E150" s="38" t="s">
        <v>534</v>
      </c>
      <c r="F150" s="38" t="s">
        <v>533</v>
      </c>
      <c r="G150" s="38" t="s">
        <v>533</v>
      </c>
      <c r="H150" s="38" t="s">
        <v>535</v>
      </c>
      <c r="I150" s="38" t="s">
        <v>540</v>
      </c>
      <c r="J150" s="38" t="s">
        <v>969</v>
      </c>
      <c r="K150" s="38" t="s">
        <v>541</v>
      </c>
      <c r="L150" s="73" t="s">
        <v>537</v>
      </c>
      <c r="M150" s="38" t="s">
        <v>157</v>
      </c>
      <c r="N150" s="38" t="s">
        <v>538</v>
      </c>
      <c r="O150" s="40">
        <v>0</v>
      </c>
      <c r="P150" s="38" t="s">
        <v>158</v>
      </c>
      <c r="Q150" s="38" t="s">
        <v>432</v>
      </c>
      <c r="R150" s="38" t="s">
        <v>432</v>
      </c>
      <c r="S150" s="38" t="s">
        <v>158</v>
      </c>
      <c r="T150" s="38" t="s">
        <v>432</v>
      </c>
      <c r="U150" s="38" t="s">
        <v>432</v>
      </c>
      <c r="V150" s="39" t="s">
        <v>700</v>
      </c>
      <c r="W150" s="41">
        <v>42405</v>
      </c>
      <c r="X150" s="41">
        <v>42406</v>
      </c>
      <c r="Y150" s="38">
        <v>37501</v>
      </c>
      <c r="Z150" s="39" t="s">
        <v>455</v>
      </c>
      <c r="AA150" s="42">
        <v>1635.19</v>
      </c>
      <c r="AB150" s="42">
        <v>1635.19</v>
      </c>
      <c r="AC150" s="38">
        <v>0</v>
      </c>
      <c r="AD150" s="41">
        <v>42412</v>
      </c>
      <c r="AE150" s="313" t="s">
        <v>676</v>
      </c>
      <c r="AF150" s="313" t="s">
        <v>676</v>
      </c>
      <c r="AG150" s="77" t="s">
        <v>703</v>
      </c>
    </row>
    <row r="151" spans="1:33" ht="22.5" x14ac:dyDescent="0.25">
      <c r="A151" s="72"/>
      <c r="B151" s="38">
        <v>2016</v>
      </c>
      <c r="C151" s="38">
        <v>2016</v>
      </c>
      <c r="D151" s="38" t="s">
        <v>533</v>
      </c>
      <c r="E151" s="38" t="s">
        <v>534</v>
      </c>
      <c r="F151" s="38" t="s">
        <v>533</v>
      </c>
      <c r="G151" s="38" t="s">
        <v>533</v>
      </c>
      <c r="H151" s="38" t="s">
        <v>535</v>
      </c>
      <c r="I151" s="38" t="s">
        <v>540</v>
      </c>
      <c r="J151" s="38" t="s">
        <v>969</v>
      </c>
      <c r="K151" s="38" t="s">
        <v>541</v>
      </c>
      <c r="L151" s="44" t="s">
        <v>537</v>
      </c>
      <c r="M151" s="49" t="s">
        <v>157</v>
      </c>
      <c r="N151" s="38" t="s">
        <v>538</v>
      </c>
      <c r="O151" s="40">
        <v>0</v>
      </c>
      <c r="P151" s="38" t="s">
        <v>158</v>
      </c>
      <c r="Q151" s="43" t="s">
        <v>574</v>
      </c>
      <c r="R151" s="38" t="s">
        <v>560</v>
      </c>
      <c r="S151" s="38" t="s">
        <v>158</v>
      </c>
      <c r="T151" s="43" t="s">
        <v>574</v>
      </c>
      <c r="U151" s="38" t="s">
        <v>560</v>
      </c>
      <c r="V151" s="39" t="s">
        <v>194</v>
      </c>
      <c r="W151" s="41">
        <v>42444</v>
      </c>
      <c r="X151" s="41">
        <v>42446</v>
      </c>
      <c r="Y151" s="38">
        <v>37501</v>
      </c>
      <c r="Z151" s="39" t="s">
        <v>455</v>
      </c>
      <c r="AA151" s="42">
        <v>7990.97</v>
      </c>
      <c r="AB151" s="42">
        <v>7990.97</v>
      </c>
      <c r="AC151" s="38">
        <v>0</v>
      </c>
      <c r="AD151" s="41">
        <v>42457</v>
      </c>
      <c r="AE151" s="313" t="s">
        <v>676</v>
      </c>
      <c r="AF151" s="313" t="s">
        <v>676</v>
      </c>
      <c r="AG151" s="77" t="s">
        <v>703</v>
      </c>
    </row>
    <row r="152" spans="1:33" ht="22.5" x14ac:dyDescent="0.25">
      <c r="A152" s="72"/>
      <c r="B152" s="38">
        <v>2016</v>
      </c>
      <c r="C152" s="38">
        <v>2016</v>
      </c>
      <c r="D152" s="38" t="s">
        <v>533</v>
      </c>
      <c r="E152" s="38" t="s">
        <v>534</v>
      </c>
      <c r="F152" s="38" t="s">
        <v>533</v>
      </c>
      <c r="G152" s="38" t="s">
        <v>533</v>
      </c>
      <c r="H152" s="38" t="s">
        <v>535</v>
      </c>
      <c r="I152" s="38" t="s">
        <v>540</v>
      </c>
      <c r="J152" s="38" t="s">
        <v>969</v>
      </c>
      <c r="K152" s="38" t="s">
        <v>541</v>
      </c>
      <c r="L152" s="44" t="s">
        <v>553</v>
      </c>
      <c r="M152" s="49" t="s">
        <v>542</v>
      </c>
      <c r="N152" s="38" t="s">
        <v>538</v>
      </c>
      <c r="O152" s="40">
        <v>0</v>
      </c>
      <c r="P152" s="38" t="s">
        <v>557</v>
      </c>
      <c r="Q152" s="43" t="s">
        <v>558</v>
      </c>
      <c r="R152" s="38" t="s">
        <v>558</v>
      </c>
      <c r="S152" s="38" t="s">
        <v>557</v>
      </c>
      <c r="T152" s="43" t="s">
        <v>558</v>
      </c>
      <c r="U152" s="38" t="s">
        <v>557</v>
      </c>
      <c r="V152" s="39" t="s">
        <v>194</v>
      </c>
      <c r="W152" s="41">
        <v>42494</v>
      </c>
      <c r="X152" s="41">
        <v>42497</v>
      </c>
      <c r="Y152" s="39" t="s">
        <v>235</v>
      </c>
      <c r="Z152" s="39" t="s">
        <v>236</v>
      </c>
      <c r="AA152" s="42">
        <v>23128.02</v>
      </c>
      <c r="AB152" s="42">
        <v>23128.02</v>
      </c>
      <c r="AC152" s="38">
        <v>0</v>
      </c>
      <c r="AD152" s="41">
        <v>42509</v>
      </c>
      <c r="AE152" s="313" t="s">
        <v>676</v>
      </c>
      <c r="AF152" s="313" t="s">
        <v>676</v>
      </c>
      <c r="AG152" s="77" t="s">
        <v>703</v>
      </c>
    </row>
    <row r="153" spans="1:33" ht="22.5" x14ac:dyDescent="0.25">
      <c r="A153" s="72"/>
      <c r="B153" s="38">
        <v>2016</v>
      </c>
      <c r="C153" s="38">
        <v>2016</v>
      </c>
      <c r="D153" s="38" t="s">
        <v>533</v>
      </c>
      <c r="E153" s="38" t="s">
        <v>534</v>
      </c>
      <c r="F153" s="38" t="s">
        <v>533</v>
      </c>
      <c r="G153" s="38" t="s">
        <v>533</v>
      </c>
      <c r="H153" s="38" t="s">
        <v>535</v>
      </c>
      <c r="I153" s="38" t="s">
        <v>540</v>
      </c>
      <c r="J153" s="38" t="s">
        <v>969</v>
      </c>
      <c r="K153" s="38" t="s">
        <v>541</v>
      </c>
      <c r="L153" s="44" t="s">
        <v>537</v>
      </c>
      <c r="M153" s="49" t="s">
        <v>157</v>
      </c>
      <c r="N153" s="38" t="s">
        <v>538</v>
      </c>
      <c r="O153" s="40">
        <v>0</v>
      </c>
      <c r="P153" s="38" t="s">
        <v>158</v>
      </c>
      <c r="Q153" s="43" t="s">
        <v>539</v>
      </c>
      <c r="R153" s="38" t="s">
        <v>539</v>
      </c>
      <c r="S153" s="38" t="s">
        <v>158</v>
      </c>
      <c r="T153" s="43" t="s">
        <v>539</v>
      </c>
      <c r="U153" s="38" t="s">
        <v>539</v>
      </c>
      <c r="V153" s="39" t="s">
        <v>700</v>
      </c>
      <c r="W153" s="41">
        <v>42548</v>
      </c>
      <c r="X153" s="41">
        <v>42548</v>
      </c>
      <c r="Y153" s="38">
        <v>37501</v>
      </c>
      <c r="Z153" s="39" t="s">
        <v>455</v>
      </c>
      <c r="AA153" s="42">
        <v>6960</v>
      </c>
      <c r="AB153" s="42">
        <v>6960</v>
      </c>
      <c r="AC153" s="38">
        <v>0</v>
      </c>
      <c r="AD153" s="41">
        <v>42566</v>
      </c>
      <c r="AE153" s="313" t="s">
        <v>676</v>
      </c>
      <c r="AF153" s="313" t="s">
        <v>676</v>
      </c>
      <c r="AG153" s="77" t="s">
        <v>703</v>
      </c>
    </row>
    <row r="154" spans="1:33" ht="22.5" x14ac:dyDescent="0.25">
      <c r="A154" s="72"/>
      <c r="B154" s="38">
        <v>2016</v>
      </c>
      <c r="C154" s="38">
        <v>2016</v>
      </c>
      <c r="D154" s="38" t="s">
        <v>533</v>
      </c>
      <c r="E154" s="38" t="s">
        <v>534</v>
      </c>
      <c r="F154" s="38" t="s">
        <v>533</v>
      </c>
      <c r="G154" s="38" t="s">
        <v>533</v>
      </c>
      <c r="H154" s="38" t="s">
        <v>535</v>
      </c>
      <c r="I154" s="38" t="s">
        <v>540</v>
      </c>
      <c r="J154" s="38" t="s">
        <v>969</v>
      </c>
      <c r="K154" s="38" t="s">
        <v>541</v>
      </c>
      <c r="L154" s="44" t="s">
        <v>553</v>
      </c>
      <c r="M154" s="49" t="s">
        <v>157</v>
      </c>
      <c r="N154" s="38" t="s">
        <v>538</v>
      </c>
      <c r="O154" s="40">
        <v>0</v>
      </c>
      <c r="P154" s="38" t="s">
        <v>158</v>
      </c>
      <c r="Q154" s="43" t="s">
        <v>560</v>
      </c>
      <c r="R154" s="38" t="s">
        <v>561</v>
      </c>
      <c r="S154" s="38" t="s">
        <v>158</v>
      </c>
      <c r="T154" s="43" t="s">
        <v>560</v>
      </c>
      <c r="U154" s="38" t="s">
        <v>561</v>
      </c>
      <c r="V154" s="39" t="s">
        <v>194</v>
      </c>
      <c r="W154" s="41">
        <v>42600</v>
      </c>
      <c r="X154" s="41">
        <v>42602</v>
      </c>
      <c r="Y154" s="38">
        <v>37501</v>
      </c>
      <c r="Z154" s="39" t="s">
        <v>455</v>
      </c>
      <c r="AA154" s="42">
        <v>23431.05</v>
      </c>
      <c r="AB154" s="42">
        <v>23431.05</v>
      </c>
      <c r="AC154" s="38">
        <v>0</v>
      </c>
      <c r="AD154" s="41">
        <v>42620</v>
      </c>
      <c r="AE154" s="313" t="s">
        <v>676</v>
      </c>
      <c r="AF154" s="313" t="s">
        <v>676</v>
      </c>
      <c r="AG154" s="77" t="s">
        <v>703</v>
      </c>
    </row>
    <row r="155" spans="1:33" ht="22.5" x14ac:dyDescent="0.25">
      <c r="A155" s="72"/>
      <c r="B155" s="38">
        <v>2016</v>
      </c>
      <c r="C155" s="38">
        <v>2016</v>
      </c>
      <c r="D155" s="38" t="s">
        <v>533</v>
      </c>
      <c r="E155" s="38" t="s">
        <v>534</v>
      </c>
      <c r="F155" s="38" t="s">
        <v>533</v>
      </c>
      <c r="G155" s="38" t="s">
        <v>533</v>
      </c>
      <c r="H155" s="38" t="s">
        <v>535</v>
      </c>
      <c r="I155" s="38" t="s">
        <v>540</v>
      </c>
      <c r="J155" s="38" t="s">
        <v>969</v>
      </c>
      <c r="K155" s="38" t="s">
        <v>541</v>
      </c>
      <c r="L155" s="44" t="s">
        <v>553</v>
      </c>
      <c r="M155" s="49" t="s">
        <v>542</v>
      </c>
      <c r="N155" s="38" t="s">
        <v>538</v>
      </c>
      <c r="O155" s="40">
        <v>0</v>
      </c>
      <c r="P155" s="38" t="s">
        <v>232</v>
      </c>
      <c r="Q155" s="43" t="s">
        <v>223</v>
      </c>
      <c r="R155" s="38" t="s">
        <v>232</v>
      </c>
      <c r="S155" s="38" t="s">
        <v>232</v>
      </c>
      <c r="T155" s="43" t="s">
        <v>223</v>
      </c>
      <c r="U155" s="38" t="s">
        <v>232</v>
      </c>
      <c r="V155" s="39" t="s">
        <v>194</v>
      </c>
      <c r="W155" s="41">
        <v>42689</v>
      </c>
      <c r="X155" s="41">
        <v>42691</v>
      </c>
      <c r="Y155" s="39" t="s">
        <v>235</v>
      </c>
      <c r="Z155" s="39" t="s">
        <v>236</v>
      </c>
      <c r="AA155" s="42">
        <v>47520.46</v>
      </c>
      <c r="AB155" s="42">
        <v>47520.46</v>
      </c>
      <c r="AC155" s="38">
        <v>0</v>
      </c>
      <c r="AD155" s="41">
        <v>42694</v>
      </c>
      <c r="AE155" s="313" t="s">
        <v>676</v>
      </c>
      <c r="AF155" s="313" t="s">
        <v>676</v>
      </c>
      <c r="AG155" s="77" t="s">
        <v>703</v>
      </c>
    </row>
    <row r="156" spans="1:33" ht="22.5" x14ac:dyDescent="0.25">
      <c r="A156" s="72"/>
      <c r="B156" s="38">
        <v>2016</v>
      </c>
      <c r="C156" s="38">
        <v>2016</v>
      </c>
      <c r="D156" s="38" t="s">
        <v>533</v>
      </c>
      <c r="E156" s="38" t="s">
        <v>534</v>
      </c>
      <c r="F156" s="38" t="s">
        <v>533</v>
      </c>
      <c r="G156" s="38" t="s">
        <v>533</v>
      </c>
      <c r="H156" s="38" t="s">
        <v>535</v>
      </c>
      <c r="I156" s="38" t="s">
        <v>577</v>
      </c>
      <c r="J156" s="38" t="s">
        <v>526</v>
      </c>
      <c r="K156" s="38" t="s">
        <v>578</v>
      </c>
      <c r="L156" s="44" t="s">
        <v>537</v>
      </c>
      <c r="M156" s="49" t="s">
        <v>157</v>
      </c>
      <c r="N156" s="38" t="s">
        <v>538</v>
      </c>
      <c r="O156" s="40">
        <v>0</v>
      </c>
      <c r="P156" s="38" t="s">
        <v>158</v>
      </c>
      <c r="Q156" s="43" t="s">
        <v>203</v>
      </c>
      <c r="R156" s="38" t="s">
        <v>202</v>
      </c>
      <c r="S156" s="38" t="s">
        <v>158</v>
      </c>
      <c r="T156" s="43" t="s">
        <v>203</v>
      </c>
      <c r="U156" s="38" t="s">
        <v>202</v>
      </c>
      <c r="V156" s="39" t="s">
        <v>700</v>
      </c>
      <c r="W156" s="41">
        <v>42656</v>
      </c>
      <c r="X156" s="41">
        <v>42658</v>
      </c>
      <c r="Y156" s="38">
        <v>37501</v>
      </c>
      <c r="Z156" s="39" t="s">
        <v>455</v>
      </c>
      <c r="AA156" s="42">
        <v>12037.18</v>
      </c>
      <c r="AB156" s="42">
        <v>12037.18</v>
      </c>
      <c r="AC156" s="38">
        <v>0</v>
      </c>
      <c r="AD156" s="41">
        <v>42663</v>
      </c>
      <c r="AE156" s="313" t="s">
        <v>676</v>
      </c>
      <c r="AF156" s="313" t="s">
        <v>676</v>
      </c>
      <c r="AG156" s="77" t="s">
        <v>703</v>
      </c>
    </row>
    <row r="157" spans="1:33" ht="22.5" x14ac:dyDescent="0.25">
      <c r="A157" s="72"/>
      <c r="B157" s="38">
        <v>2016</v>
      </c>
      <c r="C157" s="38">
        <v>2016</v>
      </c>
      <c r="D157" s="38" t="s">
        <v>533</v>
      </c>
      <c r="E157" s="38" t="s">
        <v>534</v>
      </c>
      <c r="F157" s="38" t="s">
        <v>533</v>
      </c>
      <c r="G157" s="38" t="s">
        <v>533</v>
      </c>
      <c r="H157" s="38" t="s">
        <v>535</v>
      </c>
      <c r="I157" s="38" t="s">
        <v>579</v>
      </c>
      <c r="J157" s="38" t="s">
        <v>580</v>
      </c>
      <c r="K157" s="38" t="s">
        <v>581</v>
      </c>
      <c r="L157" s="73" t="s">
        <v>537</v>
      </c>
      <c r="M157" s="38" t="s">
        <v>157</v>
      </c>
      <c r="N157" s="38" t="s">
        <v>538</v>
      </c>
      <c r="O157" s="40">
        <v>0</v>
      </c>
      <c r="P157" s="38" t="s">
        <v>158</v>
      </c>
      <c r="Q157" s="38" t="s">
        <v>432</v>
      </c>
      <c r="R157" s="38" t="s">
        <v>432</v>
      </c>
      <c r="S157" s="38" t="s">
        <v>158</v>
      </c>
      <c r="T157" s="38" t="s">
        <v>432</v>
      </c>
      <c r="U157" s="38" t="s">
        <v>432</v>
      </c>
      <c r="V157" s="39" t="s">
        <v>700</v>
      </c>
      <c r="W157" s="41">
        <v>42405</v>
      </c>
      <c r="X157" s="41">
        <v>42406</v>
      </c>
      <c r="Y157" s="38">
        <v>37501</v>
      </c>
      <c r="Z157" s="39" t="s">
        <v>455</v>
      </c>
      <c r="AA157" s="42">
        <v>1183.19</v>
      </c>
      <c r="AB157" s="42">
        <v>1183.19</v>
      </c>
      <c r="AC157" s="38">
        <v>0</v>
      </c>
      <c r="AD157" s="41">
        <v>42411</v>
      </c>
      <c r="AE157" s="313" t="s">
        <v>676</v>
      </c>
      <c r="AF157" s="313" t="s">
        <v>676</v>
      </c>
      <c r="AG157" s="77" t="s">
        <v>703</v>
      </c>
    </row>
    <row r="158" spans="1:33" ht="22.5" x14ac:dyDescent="0.25">
      <c r="A158" s="72"/>
      <c r="B158" s="38">
        <v>2016</v>
      </c>
      <c r="C158" s="38">
        <v>2016</v>
      </c>
      <c r="D158" s="38" t="s">
        <v>533</v>
      </c>
      <c r="E158" s="38" t="s">
        <v>534</v>
      </c>
      <c r="F158" s="38" t="s">
        <v>533</v>
      </c>
      <c r="G158" s="38" t="s">
        <v>533</v>
      </c>
      <c r="H158" s="38" t="s">
        <v>535</v>
      </c>
      <c r="I158" s="38" t="s">
        <v>579</v>
      </c>
      <c r="J158" s="38" t="s">
        <v>580</v>
      </c>
      <c r="K158" s="38" t="s">
        <v>581</v>
      </c>
      <c r="L158" s="44" t="s">
        <v>553</v>
      </c>
      <c r="M158" s="49" t="s">
        <v>542</v>
      </c>
      <c r="N158" s="38" t="s">
        <v>538</v>
      </c>
      <c r="O158" s="40">
        <v>0</v>
      </c>
      <c r="P158" s="38" t="s">
        <v>557</v>
      </c>
      <c r="Q158" s="43" t="s">
        <v>558</v>
      </c>
      <c r="R158" s="38" t="s">
        <v>558</v>
      </c>
      <c r="S158" s="38" t="s">
        <v>557</v>
      </c>
      <c r="T158" s="43" t="s">
        <v>558</v>
      </c>
      <c r="U158" s="38" t="s">
        <v>557</v>
      </c>
      <c r="V158" s="39" t="s">
        <v>194</v>
      </c>
      <c r="W158" s="41">
        <v>42494</v>
      </c>
      <c r="X158" s="41">
        <v>42497</v>
      </c>
      <c r="Y158" s="39" t="s">
        <v>235</v>
      </c>
      <c r="Z158" s="39" t="s">
        <v>236</v>
      </c>
      <c r="AA158" s="42">
        <v>21500.11</v>
      </c>
      <c r="AB158" s="42">
        <v>21500.11</v>
      </c>
      <c r="AC158" s="38">
        <v>0</v>
      </c>
      <c r="AD158" s="41">
        <v>42509</v>
      </c>
      <c r="AE158" s="313" t="s">
        <v>676</v>
      </c>
      <c r="AF158" s="313" t="s">
        <v>676</v>
      </c>
      <c r="AG158" s="77" t="s">
        <v>703</v>
      </c>
    </row>
    <row r="159" spans="1:33" ht="22.5" x14ac:dyDescent="0.25">
      <c r="A159" s="72"/>
      <c r="B159" s="38">
        <v>2016</v>
      </c>
      <c r="C159" s="38">
        <v>2016</v>
      </c>
      <c r="D159" s="38" t="s">
        <v>533</v>
      </c>
      <c r="E159" s="38" t="s">
        <v>534</v>
      </c>
      <c r="F159" s="38" t="s">
        <v>533</v>
      </c>
      <c r="G159" s="38" t="s">
        <v>533</v>
      </c>
      <c r="H159" s="38" t="s">
        <v>535</v>
      </c>
      <c r="I159" s="38" t="s">
        <v>579</v>
      </c>
      <c r="J159" s="38" t="s">
        <v>580</v>
      </c>
      <c r="K159" s="38" t="s">
        <v>581</v>
      </c>
      <c r="L159" s="44" t="s">
        <v>537</v>
      </c>
      <c r="M159" s="49" t="s">
        <v>157</v>
      </c>
      <c r="N159" s="38" t="s">
        <v>554</v>
      </c>
      <c r="O159" s="40">
        <v>1384.7</v>
      </c>
      <c r="P159" s="38" t="s">
        <v>158</v>
      </c>
      <c r="Q159" s="43" t="s">
        <v>574</v>
      </c>
      <c r="R159" s="38" t="s">
        <v>560</v>
      </c>
      <c r="S159" s="38" t="s">
        <v>158</v>
      </c>
      <c r="T159" s="43" t="s">
        <v>574</v>
      </c>
      <c r="U159" s="38" t="s">
        <v>560</v>
      </c>
      <c r="V159" s="39" t="s">
        <v>194</v>
      </c>
      <c r="W159" s="41">
        <v>42522</v>
      </c>
      <c r="X159" s="38" t="s">
        <v>582</v>
      </c>
      <c r="Y159" s="38">
        <v>37501</v>
      </c>
      <c r="Z159" s="39" t="s">
        <v>455</v>
      </c>
      <c r="AA159" s="42">
        <v>3214</v>
      </c>
      <c r="AB159" s="42">
        <v>3214</v>
      </c>
      <c r="AC159" s="38">
        <v>0</v>
      </c>
      <c r="AD159" s="41">
        <v>42555</v>
      </c>
      <c r="AE159" s="313" t="s">
        <v>676</v>
      </c>
      <c r="AF159" s="313" t="s">
        <v>676</v>
      </c>
      <c r="AG159" s="77" t="s">
        <v>703</v>
      </c>
    </row>
    <row r="160" spans="1:33" ht="22.5" x14ac:dyDescent="0.25">
      <c r="A160" s="72"/>
      <c r="B160" s="38">
        <v>2016</v>
      </c>
      <c r="C160" s="38">
        <v>2016</v>
      </c>
      <c r="D160" s="38" t="s">
        <v>533</v>
      </c>
      <c r="E160" s="38" t="s">
        <v>534</v>
      </c>
      <c r="F160" s="38" t="s">
        <v>533</v>
      </c>
      <c r="G160" s="38" t="s">
        <v>533</v>
      </c>
      <c r="H160" s="38" t="s">
        <v>535</v>
      </c>
      <c r="I160" s="38" t="s">
        <v>579</v>
      </c>
      <c r="J160" s="38" t="s">
        <v>580</v>
      </c>
      <c r="K160" s="38" t="s">
        <v>581</v>
      </c>
      <c r="L160" s="44" t="s">
        <v>553</v>
      </c>
      <c r="M160" s="49" t="s">
        <v>157</v>
      </c>
      <c r="N160" s="38" t="s">
        <v>538</v>
      </c>
      <c r="O160" s="40">
        <v>0</v>
      </c>
      <c r="P160" s="38" t="s">
        <v>158</v>
      </c>
      <c r="Q160" s="43" t="s">
        <v>560</v>
      </c>
      <c r="R160" s="38" t="s">
        <v>561</v>
      </c>
      <c r="S160" s="38" t="s">
        <v>158</v>
      </c>
      <c r="T160" s="43" t="s">
        <v>560</v>
      </c>
      <c r="U160" s="38" t="s">
        <v>561</v>
      </c>
      <c r="V160" s="39" t="s">
        <v>700</v>
      </c>
      <c r="W160" s="41">
        <v>42600</v>
      </c>
      <c r="X160" s="41">
        <v>42602</v>
      </c>
      <c r="Y160" s="38">
        <v>37501</v>
      </c>
      <c r="Z160" s="39" t="s">
        <v>455</v>
      </c>
      <c r="AA160" s="42">
        <v>21641.01</v>
      </c>
      <c r="AB160" s="42">
        <v>21641.01</v>
      </c>
      <c r="AC160" s="38">
        <v>0</v>
      </c>
      <c r="AD160" s="41">
        <v>42620</v>
      </c>
      <c r="AE160" s="313" t="s">
        <v>676</v>
      </c>
      <c r="AF160" s="313" t="s">
        <v>676</v>
      </c>
      <c r="AG160" s="77" t="s">
        <v>703</v>
      </c>
    </row>
    <row r="161" spans="1:33" ht="22.5" x14ac:dyDescent="0.25">
      <c r="A161" s="72"/>
      <c r="B161" s="38">
        <v>2016</v>
      </c>
      <c r="C161" s="38">
        <v>2016</v>
      </c>
      <c r="D161" s="38" t="s">
        <v>533</v>
      </c>
      <c r="E161" s="38" t="s">
        <v>534</v>
      </c>
      <c r="F161" s="38" t="s">
        <v>533</v>
      </c>
      <c r="G161" s="38" t="s">
        <v>533</v>
      </c>
      <c r="H161" s="38" t="s">
        <v>535</v>
      </c>
      <c r="I161" s="38" t="s">
        <v>579</v>
      </c>
      <c r="J161" s="38" t="s">
        <v>580</v>
      </c>
      <c r="K161" s="38" t="s">
        <v>581</v>
      </c>
      <c r="L161" s="44" t="s">
        <v>537</v>
      </c>
      <c r="M161" s="49" t="s">
        <v>157</v>
      </c>
      <c r="N161" s="38" t="s">
        <v>538</v>
      </c>
      <c r="O161" s="40">
        <v>0</v>
      </c>
      <c r="P161" s="38" t="s">
        <v>158</v>
      </c>
      <c r="Q161" s="43" t="s">
        <v>203</v>
      </c>
      <c r="R161" s="38" t="s">
        <v>202</v>
      </c>
      <c r="S161" s="38" t="s">
        <v>158</v>
      </c>
      <c r="T161" s="43" t="s">
        <v>203</v>
      </c>
      <c r="U161" s="38" t="s">
        <v>202</v>
      </c>
      <c r="V161" s="39" t="s">
        <v>700</v>
      </c>
      <c r="W161" s="41">
        <v>42656</v>
      </c>
      <c r="X161" s="41">
        <v>42658</v>
      </c>
      <c r="Y161" s="38">
        <v>37501</v>
      </c>
      <c r="Z161" s="39" t="s">
        <v>455</v>
      </c>
      <c r="AA161" s="42">
        <v>5988.83</v>
      </c>
      <c r="AB161" s="42">
        <v>5988.83</v>
      </c>
      <c r="AC161" s="38">
        <v>0</v>
      </c>
      <c r="AD161" s="41">
        <v>42663</v>
      </c>
      <c r="AE161" s="313" t="s">
        <v>676</v>
      </c>
      <c r="AF161" s="313" t="s">
        <v>676</v>
      </c>
      <c r="AG161" s="77" t="s">
        <v>703</v>
      </c>
    </row>
    <row r="162" spans="1:33" ht="22.5" x14ac:dyDescent="0.25">
      <c r="A162" s="72"/>
      <c r="B162" s="38">
        <v>2016</v>
      </c>
      <c r="C162" s="38">
        <v>2016</v>
      </c>
      <c r="D162" s="38" t="s">
        <v>533</v>
      </c>
      <c r="E162" s="38" t="s">
        <v>534</v>
      </c>
      <c r="F162" s="38" t="s">
        <v>533</v>
      </c>
      <c r="G162" s="38" t="s">
        <v>533</v>
      </c>
      <c r="H162" s="38" t="s">
        <v>535</v>
      </c>
      <c r="I162" s="38" t="s">
        <v>579</v>
      </c>
      <c r="J162" s="38" t="s">
        <v>580</v>
      </c>
      <c r="K162" s="38" t="s">
        <v>581</v>
      </c>
      <c r="L162" s="44" t="s">
        <v>553</v>
      </c>
      <c r="M162" s="49" t="s">
        <v>542</v>
      </c>
      <c r="N162" s="38" t="s">
        <v>538</v>
      </c>
      <c r="O162" s="40">
        <v>0</v>
      </c>
      <c r="P162" s="38" t="s">
        <v>395</v>
      </c>
      <c r="Q162" s="43" t="s">
        <v>394</v>
      </c>
      <c r="R162" s="38" t="s">
        <v>394</v>
      </c>
      <c r="S162" s="38" t="s">
        <v>395</v>
      </c>
      <c r="T162" s="43" t="s">
        <v>394</v>
      </c>
      <c r="U162" s="38" t="s">
        <v>394</v>
      </c>
      <c r="V162" s="39" t="s">
        <v>194</v>
      </c>
      <c r="W162" s="41">
        <v>42667</v>
      </c>
      <c r="X162" s="41">
        <v>42671</v>
      </c>
      <c r="Y162" s="39" t="s">
        <v>235</v>
      </c>
      <c r="Z162" s="39" t="s">
        <v>236</v>
      </c>
      <c r="AA162" s="42">
        <v>48631.93</v>
      </c>
      <c r="AB162" s="42">
        <v>48631.93</v>
      </c>
      <c r="AC162" s="38">
        <v>0</v>
      </c>
      <c r="AD162" s="41">
        <v>42691</v>
      </c>
      <c r="AE162" s="313" t="s">
        <v>676</v>
      </c>
      <c r="AF162" s="313" t="s">
        <v>676</v>
      </c>
      <c r="AG162" s="77" t="s">
        <v>703</v>
      </c>
    </row>
    <row r="163" spans="1:33" ht="22.5" x14ac:dyDescent="0.25">
      <c r="A163" s="72"/>
      <c r="B163" s="38">
        <v>2016</v>
      </c>
      <c r="C163" s="38">
        <v>2016</v>
      </c>
      <c r="D163" s="38" t="s">
        <v>533</v>
      </c>
      <c r="E163" s="38" t="s">
        <v>534</v>
      </c>
      <c r="F163" s="38" t="s">
        <v>533</v>
      </c>
      <c r="G163" s="38" t="s">
        <v>533</v>
      </c>
      <c r="H163" s="38" t="s">
        <v>535</v>
      </c>
      <c r="I163" s="38" t="s">
        <v>584</v>
      </c>
      <c r="J163" s="38" t="s">
        <v>658</v>
      </c>
      <c r="K163" s="38" t="s">
        <v>585</v>
      </c>
      <c r="L163" s="44" t="s">
        <v>537</v>
      </c>
      <c r="M163" s="38" t="s">
        <v>157</v>
      </c>
      <c r="N163" s="38" t="s">
        <v>538</v>
      </c>
      <c r="O163" s="40">
        <v>0</v>
      </c>
      <c r="P163" s="38" t="s">
        <v>158</v>
      </c>
      <c r="Q163" s="38" t="s">
        <v>432</v>
      </c>
      <c r="R163" s="38" t="s">
        <v>432</v>
      </c>
      <c r="S163" s="38" t="s">
        <v>158</v>
      </c>
      <c r="T163" s="38" t="s">
        <v>432</v>
      </c>
      <c r="U163" s="38" t="s">
        <v>432</v>
      </c>
      <c r="V163" s="39" t="s">
        <v>700</v>
      </c>
      <c r="W163" s="41">
        <v>42405</v>
      </c>
      <c r="X163" s="41">
        <v>42406</v>
      </c>
      <c r="Y163" s="38">
        <v>37501</v>
      </c>
      <c r="Z163" s="39" t="s">
        <v>455</v>
      </c>
      <c r="AA163" s="42">
        <v>1426.19</v>
      </c>
      <c r="AB163" s="42">
        <v>1426.19</v>
      </c>
      <c r="AC163" s="38">
        <v>0</v>
      </c>
      <c r="AD163" s="41">
        <v>42411</v>
      </c>
      <c r="AE163" s="313" t="s">
        <v>676</v>
      </c>
      <c r="AF163" s="313" t="s">
        <v>676</v>
      </c>
      <c r="AG163" s="77" t="s">
        <v>703</v>
      </c>
    </row>
    <row r="164" spans="1:33" ht="22.5" x14ac:dyDescent="0.25">
      <c r="A164" s="72"/>
      <c r="B164" s="38">
        <v>2016</v>
      </c>
      <c r="C164" s="38">
        <v>2016</v>
      </c>
      <c r="D164" s="38" t="s">
        <v>533</v>
      </c>
      <c r="E164" s="38" t="s">
        <v>534</v>
      </c>
      <c r="F164" s="38" t="s">
        <v>533</v>
      </c>
      <c r="G164" s="38" t="s">
        <v>533</v>
      </c>
      <c r="H164" s="38" t="s">
        <v>535</v>
      </c>
      <c r="I164" s="38" t="s">
        <v>584</v>
      </c>
      <c r="J164" s="38" t="s">
        <v>658</v>
      </c>
      <c r="K164" s="38" t="s">
        <v>585</v>
      </c>
      <c r="L164" s="44" t="s">
        <v>553</v>
      </c>
      <c r="M164" s="49" t="s">
        <v>542</v>
      </c>
      <c r="N164" s="38" t="s">
        <v>538</v>
      </c>
      <c r="O164" s="40">
        <v>0</v>
      </c>
      <c r="P164" s="38" t="s">
        <v>557</v>
      </c>
      <c r="Q164" s="43" t="s">
        <v>558</v>
      </c>
      <c r="R164" s="38" t="s">
        <v>558</v>
      </c>
      <c r="S164" s="38" t="s">
        <v>557</v>
      </c>
      <c r="T164" s="43" t="s">
        <v>558</v>
      </c>
      <c r="U164" s="38" t="s">
        <v>557</v>
      </c>
      <c r="V164" s="39" t="s">
        <v>194</v>
      </c>
      <c r="W164" s="41">
        <v>42494</v>
      </c>
      <c r="X164" s="41">
        <v>42497</v>
      </c>
      <c r="Y164" s="39" t="s">
        <v>235</v>
      </c>
      <c r="Z164" s="39" t="s">
        <v>236</v>
      </c>
      <c r="AA164" s="42">
        <v>20908.669999999998</v>
      </c>
      <c r="AB164" s="42">
        <v>20908.669999999998</v>
      </c>
      <c r="AC164" s="38">
        <v>0</v>
      </c>
      <c r="AD164" s="41">
        <v>42510</v>
      </c>
      <c r="AE164" s="313" t="s">
        <v>676</v>
      </c>
      <c r="AF164" s="313" t="s">
        <v>676</v>
      </c>
      <c r="AG164" s="77" t="s">
        <v>703</v>
      </c>
    </row>
    <row r="165" spans="1:33" ht="22.5" x14ac:dyDescent="0.25">
      <c r="A165" s="72"/>
      <c r="B165" s="38">
        <v>2016</v>
      </c>
      <c r="C165" s="38">
        <v>2016</v>
      </c>
      <c r="D165" s="38" t="s">
        <v>533</v>
      </c>
      <c r="E165" s="38" t="s">
        <v>534</v>
      </c>
      <c r="F165" s="38" t="s">
        <v>533</v>
      </c>
      <c r="G165" s="38" t="s">
        <v>533</v>
      </c>
      <c r="H165" s="38" t="s">
        <v>535</v>
      </c>
      <c r="I165" s="38" t="s">
        <v>584</v>
      </c>
      <c r="J165" s="38" t="s">
        <v>658</v>
      </c>
      <c r="K165" s="38" t="s">
        <v>585</v>
      </c>
      <c r="L165" s="44" t="s">
        <v>553</v>
      </c>
      <c r="M165" s="49" t="s">
        <v>157</v>
      </c>
      <c r="N165" s="38" t="s">
        <v>538</v>
      </c>
      <c r="O165" s="40">
        <v>0</v>
      </c>
      <c r="P165" s="38" t="s">
        <v>158</v>
      </c>
      <c r="Q165" s="43" t="s">
        <v>560</v>
      </c>
      <c r="R165" s="38" t="s">
        <v>561</v>
      </c>
      <c r="S165" s="38" t="s">
        <v>158</v>
      </c>
      <c r="T165" s="43" t="s">
        <v>560</v>
      </c>
      <c r="U165" s="38" t="s">
        <v>561</v>
      </c>
      <c r="V165" s="39" t="s">
        <v>194</v>
      </c>
      <c r="W165" s="41">
        <v>42600</v>
      </c>
      <c r="X165" s="41">
        <v>42602</v>
      </c>
      <c r="Y165" s="38">
        <v>37501</v>
      </c>
      <c r="Z165" s="39" t="s">
        <v>455</v>
      </c>
      <c r="AA165" s="42">
        <v>24750</v>
      </c>
      <c r="AB165" s="42">
        <v>24750</v>
      </c>
      <c r="AC165" s="38">
        <v>0</v>
      </c>
      <c r="AD165" s="41">
        <v>42620</v>
      </c>
      <c r="AE165" s="313" t="s">
        <v>676</v>
      </c>
      <c r="AF165" s="313" t="s">
        <v>676</v>
      </c>
      <c r="AG165" s="77" t="s">
        <v>703</v>
      </c>
    </row>
    <row r="166" spans="1:33" ht="22.5" x14ac:dyDescent="0.25">
      <c r="A166" s="72"/>
      <c r="B166" s="38">
        <v>2016</v>
      </c>
      <c r="C166" s="38">
        <v>2016</v>
      </c>
      <c r="D166" s="38" t="s">
        <v>533</v>
      </c>
      <c r="E166" s="38" t="s">
        <v>534</v>
      </c>
      <c r="F166" s="38" t="s">
        <v>533</v>
      </c>
      <c r="G166" s="38" t="s">
        <v>533</v>
      </c>
      <c r="H166" s="38" t="s">
        <v>535</v>
      </c>
      <c r="I166" s="38" t="s">
        <v>584</v>
      </c>
      <c r="J166" s="38" t="s">
        <v>658</v>
      </c>
      <c r="K166" s="38" t="s">
        <v>585</v>
      </c>
      <c r="L166" s="44" t="s">
        <v>537</v>
      </c>
      <c r="M166" s="49" t="s">
        <v>157</v>
      </c>
      <c r="N166" s="38" t="s">
        <v>538</v>
      </c>
      <c r="O166" s="40">
        <v>0</v>
      </c>
      <c r="P166" s="38" t="s">
        <v>158</v>
      </c>
      <c r="Q166" s="43" t="s">
        <v>432</v>
      </c>
      <c r="R166" s="38" t="s">
        <v>432</v>
      </c>
      <c r="S166" s="38" t="s">
        <v>158</v>
      </c>
      <c r="T166" s="43" t="s">
        <v>432</v>
      </c>
      <c r="U166" s="38" t="s">
        <v>432</v>
      </c>
      <c r="V166" s="39" t="s">
        <v>194</v>
      </c>
      <c r="W166" s="41">
        <v>42615</v>
      </c>
      <c r="X166" s="41">
        <v>42615</v>
      </c>
      <c r="Y166" s="38">
        <v>37501</v>
      </c>
      <c r="Z166" s="39" t="s">
        <v>455</v>
      </c>
      <c r="AA166" s="42">
        <v>1365.68</v>
      </c>
      <c r="AB166" s="42">
        <v>1365.68</v>
      </c>
      <c r="AC166" s="38">
        <v>0</v>
      </c>
      <c r="AD166" s="41">
        <v>42633</v>
      </c>
      <c r="AE166" s="313" t="s">
        <v>676</v>
      </c>
      <c r="AF166" s="313" t="s">
        <v>676</v>
      </c>
      <c r="AG166" s="77" t="s">
        <v>703</v>
      </c>
    </row>
    <row r="167" spans="1:33" ht="22.5" x14ac:dyDescent="0.25">
      <c r="A167" s="72"/>
      <c r="B167" s="38">
        <v>2016</v>
      </c>
      <c r="C167" s="38">
        <v>2016</v>
      </c>
      <c r="D167" s="38" t="s">
        <v>533</v>
      </c>
      <c r="E167" s="38" t="s">
        <v>534</v>
      </c>
      <c r="F167" s="38" t="s">
        <v>533</v>
      </c>
      <c r="G167" s="38" t="s">
        <v>533</v>
      </c>
      <c r="H167" s="38" t="s">
        <v>535</v>
      </c>
      <c r="I167" s="38" t="s">
        <v>584</v>
      </c>
      <c r="J167" s="38" t="s">
        <v>658</v>
      </c>
      <c r="K167" s="38" t="s">
        <v>585</v>
      </c>
      <c r="L167" s="44" t="s">
        <v>537</v>
      </c>
      <c r="M167" s="49" t="s">
        <v>157</v>
      </c>
      <c r="N167" s="38" t="s">
        <v>538</v>
      </c>
      <c r="O167" s="40">
        <v>0</v>
      </c>
      <c r="P167" s="38" t="s">
        <v>158</v>
      </c>
      <c r="Q167" s="43" t="s">
        <v>574</v>
      </c>
      <c r="R167" s="38" t="s">
        <v>560</v>
      </c>
      <c r="S167" s="38" t="s">
        <v>158</v>
      </c>
      <c r="T167" s="43" t="s">
        <v>574</v>
      </c>
      <c r="U167" s="38" t="s">
        <v>560</v>
      </c>
      <c r="V167" s="39" t="s">
        <v>700</v>
      </c>
      <c r="W167" s="41">
        <v>42636</v>
      </c>
      <c r="X167" s="41">
        <v>42637</v>
      </c>
      <c r="Y167" s="38">
        <v>37501</v>
      </c>
      <c r="Z167" s="39" t="s">
        <v>455</v>
      </c>
      <c r="AA167" s="42">
        <v>3262.8</v>
      </c>
      <c r="AB167" s="42">
        <v>3262.8</v>
      </c>
      <c r="AC167" s="38">
        <v>0</v>
      </c>
      <c r="AD167" s="41">
        <v>42649</v>
      </c>
      <c r="AE167" s="313" t="s">
        <v>676</v>
      </c>
      <c r="AF167" s="313" t="s">
        <v>676</v>
      </c>
      <c r="AG167" s="77" t="s">
        <v>703</v>
      </c>
    </row>
    <row r="168" spans="1:33" ht="22.5" x14ac:dyDescent="0.25">
      <c r="A168" s="72"/>
      <c r="B168" s="38">
        <v>2016</v>
      </c>
      <c r="C168" s="38">
        <v>2016</v>
      </c>
      <c r="D168" s="38" t="s">
        <v>533</v>
      </c>
      <c r="E168" s="38" t="s">
        <v>534</v>
      </c>
      <c r="F168" s="38" t="s">
        <v>533</v>
      </c>
      <c r="G168" s="38" t="s">
        <v>533</v>
      </c>
      <c r="H168" s="38" t="s">
        <v>535</v>
      </c>
      <c r="I168" s="38" t="s">
        <v>584</v>
      </c>
      <c r="J168" s="38" t="s">
        <v>658</v>
      </c>
      <c r="K168" s="38" t="s">
        <v>585</v>
      </c>
      <c r="L168" s="44" t="s">
        <v>537</v>
      </c>
      <c r="M168" s="49" t="s">
        <v>157</v>
      </c>
      <c r="N168" s="38" t="s">
        <v>538</v>
      </c>
      <c r="O168" s="40">
        <v>0</v>
      </c>
      <c r="P168" s="38" t="s">
        <v>158</v>
      </c>
      <c r="Q168" s="43" t="s">
        <v>203</v>
      </c>
      <c r="R168" s="38" t="s">
        <v>202</v>
      </c>
      <c r="S168" s="38" t="s">
        <v>158</v>
      </c>
      <c r="T168" s="43" t="s">
        <v>203</v>
      </c>
      <c r="U168" s="38" t="s">
        <v>202</v>
      </c>
      <c r="V168" s="39" t="s">
        <v>700</v>
      </c>
      <c r="W168" s="41">
        <v>42656</v>
      </c>
      <c r="X168" s="41">
        <v>42658</v>
      </c>
      <c r="Y168" s="38">
        <v>37501</v>
      </c>
      <c r="Z168" s="39" t="s">
        <v>455</v>
      </c>
      <c r="AA168" s="42">
        <v>9845.6200000000008</v>
      </c>
      <c r="AB168" s="42">
        <v>9845.6200000000008</v>
      </c>
      <c r="AC168" s="38">
        <v>0</v>
      </c>
      <c r="AD168" s="41">
        <v>42663</v>
      </c>
      <c r="AE168" s="313" t="s">
        <v>676</v>
      </c>
      <c r="AF168" s="313" t="s">
        <v>676</v>
      </c>
      <c r="AG168" s="77" t="s">
        <v>703</v>
      </c>
    </row>
    <row r="169" spans="1:33" ht="22.5" x14ac:dyDescent="0.25">
      <c r="A169" s="72"/>
      <c r="B169" s="38">
        <v>2016</v>
      </c>
      <c r="C169" s="38">
        <v>2016</v>
      </c>
      <c r="D169" s="38" t="s">
        <v>533</v>
      </c>
      <c r="E169" s="38" t="s">
        <v>534</v>
      </c>
      <c r="F169" s="38" t="s">
        <v>533</v>
      </c>
      <c r="G169" s="38" t="s">
        <v>533</v>
      </c>
      <c r="H169" s="38" t="s">
        <v>535</v>
      </c>
      <c r="I169" s="38" t="s">
        <v>584</v>
      </c>
      <c r="J169" s="38" t="s">
        <v>658</v>
      </c>
      <c r="K169" s="38" t="s">
        <v>585</v>
      </c>
      <c r="L169" s="44" t="s">
        <v>537</v>
      </c>
      <c r="M169" s="49" t="s">
        <v>157</v>
      </c>
      <c r="N169" s="38" t="s">
        <v>538</v>
      </c>
      <c r="O169" s="40">
        <v>0</v>
      </c>
      <c r="P169" s="38" t="s">
        <v>158</v>
      </c>
      <c r="Q169" s="43" t="s">
        <v>539</v>
      </c>
      <c r="R169" s="38" t="s">
        <v>539</v>
      </c>
      <c r="S169" s="38" t="s">
        <v>158</v>
      </c>
      <c r="T169" s="43" t="s">
        <v>539</v>
      </c>
      <c r="U169" s="38" t="s">
        <v>539</v>
      </c>
      <c r="V169" s="39" t="s">
        <v>700</v>
      </c>
      <c r="W169" s="41">
        <v>42656</v>
      </c>
      <c r="X169" s="41">
        <v>42656</v>
      </c>
      <c r="Y169" s="38">
        <v>37501</v>
      </c>
      <c r="Z169" s="39" t="s">
        <v>455</v>
      </c>
      <c r="AA169" s="42">
        <v>3252.6</v>
      </c>
      <c r="AB169" s="42">
        <v>3252.6</v>
      </c>
      <c r="AC169" s="38">
        <v>0</v>
      </c>
      <c r="AD169" s="41">
        <v>42663</v>
      </c>
      <c r="AE169" s="313" t="s">
        <v>676</v>
      </c>
      <c r="AF169" s="313" t="s">
        <v>676</v>
      </c>
      <c r="AG169" s="77" t="s">
        <v>703</v>
      </c>
    </row>
    <row r="170" spans="1:33" ht="22.5" x14ac:dyDescent="0.25">
      <c r="A170" s="72"/>
      <c r="B170" s="38">
        <v>2016</v>
      </c>
      <c r="C170" s="38">
        <v>2016</v>
      </c>
      <c r="D170" s="38" t="s">
        <v>533</v>
      </c>
      <c r="E170" s="38" t="s">
        <v>534</v>
      </c>
      <c r="F170" s="38" t="s">
        <v>533</v>
      </c>
      <c r="G170" s="38" t="s">
        <v>533</v>
      </c>
      <c r="H170" s="38" t="s">
        <v>535</v>
      </c>
      <c r="I170" s="38" t="s">
        <v>584</v>
      </c>
      <c r="J170" s="38" t="s">
        <v>658</v>
      </c>
      <c r="K170" s="38" t="s">
        <v>585</v>
      </c>
      <c r="L170" s="44" t="s">
        <v>537</v>
      </c>
      <c r="M170" s="49" t="s">
        <v>542</v>
      </c>
      <c r="N170" s="38" t="s">
        <v>538</v>
      </c>
      <c r="O170" s="40">
        <v>0</v>
      </c>
      <c r="P170" s="38" t="s">
        <v>589</v>
      </c>
      <c r="Q170" s="44" t="s">
        <v>590</v>
      </c>
      <c r="R170" s="44" t="s">
        <v>590</v>
      </c>
      <c r="S170" s="38" t="s">
        <v>589</v>
      </c>
      <c r="T170" s="44" t="s">
        <v>590</v>
      </c>
      <c r="U170" s="44" t="s">
        <v>590</v>
      </c>
      <c r="V170" s="39" t="s">
        <v>701</v>
      </c>
      <c r="W170" s="41">
        <v>42693</v>
      </c>
      <c r="X170" s="41">
        <v>42695</v>
      </c>
      <c r="Y170" s="39" t="s">
        <v>235</v>
      </c>
      <c r="Z170" s="39" t="s">
        <v>236</v>
      </c>
      <c r="AA170" s="42">
        <v>25000</v>
      </c>
      <c r="AB170" s="42">
        <v>25000</v>
      </c>
      <c r="AC170" s="38">
        <v>0</v>
      </c>
      <c r="AD170" s="41">
        <v>42699</v>
      </c>
      <c r="AE170" s="313" t="s">
        <v>676</v>
      </c>
      <c r="AF170" s="313" t="s">
        <v>676</v>
      </c>
      <c r="AG170" s="77" t="s">
        <v>703</v>
      </c>
    </row>
    <row r="171" spans="1:33" ht="22.5" x14ac:dyDescent="0.25">
      <c r="A171" s="72"/>
      <c r="B171" s="38">
        <v>2016</v>
      </c>
      <c r="C171" s="38">
        <v>2016</v>
      </c>
      <c r="D171" s="38" t="s">
        <v>533</v>
      </c>
      <c r="E171" s="38" t="s">
        <v>534</v>
      </c>
      <c r="F171" s="38" t="s">
        <v>533</v>
      </c>
      <c r="G171" s="38" t="s">
        <v>533</v>
      </c>
      <c r="H171" s="38" t="s">
        <v>535</v>
      </c>
      <c r="I171" s="38" t="s">
        <v>544</v>
      </c>
      <c r="J171" s="38" t="s">
        <v>545</v>
      </c>
      <c r="K171" s="38" t="s">
        <v>546</v>
      </c>
      <c r="L171" s="44" t="s">
        <v>553</v>
      </c>
      <c r="M171" s="49" t="s">
        <v>542</v>
      </c>
      <c r="N171" s="38" t="s">
        <v>538</v>
      </c>
      <c r="O171" s="40">
        <v>0</v>
      </c>
      <c r="P171" s="38" t="s">
        <v>557</v>
      </c>
      <c r="Q171" s="43" t="s">
        <v>558</v>
      </c>
      <c r="R171" s="38" t="s">
        <v>558</v>
      </c>
      <c r="S171" s="38" t="s">
        <v>557</v>
      </c>
      <c r="T171" s="43" t="s">
        <v>558</v>
      </c>
      <c r="U171" s="38" t="s">
        <v>557</v>
      </c>
      <c r="V171" s="39" t="s">
        <v>194</v>
      </c>
      <c r="W171" s="41">
        <v>42494</v>
      </c>
      <c r="X171" s="41">
        <v>42497</v>
      </c>
      <c r="Y171" s="39" t="s">
        <v>235</v>
      </c>
      <c r="Z171" s="39" t="s">
        <v>236</v>
      </c>
      <c r="AA171" s="42">
        <v>23420.720000000001</v>
      </c>
      <c r="AB171" s="42">
        <v>23420.720000000001</v>
      </c>
      <c r="AC171" s="38">
        <v>0</v>
      </c>
      <c r="AD171" s="41">
        <v>42509</v>
      </c>
      <c r="AE171" s="313" t="s">
        <v>676</v>
      </c>
      <c r="AF171" s="313" t="s">
        <v>676</v>
      </c>
      <c r="AG171" s="77" t="s">
        <v>703</v>
      </c>
    </row>
    <row r="172" spans="1:33" ht="22.5" x14ac:dyDescent="0.25">
      <c r="A172" s="72"/>
      <c r="B172" s="38">
        <v>2016</v>
      </c>
      <c r="C172" s="38">
        <v>2016</v>
      </c>
      <c r="D172" s="38" t="s">
        <v>533</v>
      </c>
      <c r="E172" s="38" t="s">
        <v>534</v>
      </c>
      <c r="F172" s="38" t="s">
        <v>533</v>
      </c>
      <c r="G172" s="38" t="s">
        <v>533</v>
      </c>
      <c r="H172" s="38" t="s">
        <v>535</v>
      </c>
      <c r="I172" s="38" t="s">
        <v>544</v>
      </c>
      <c r="J172" s="38" t="s">
        <v>545</v>
      </c>
      <c r="K172" s="38" t="s">
        <v>546</v>
      </c>
      <c r="L172" s="44" t="s">
        <v>537</v>
      </c>
      <c r="M172" s="49" t="s">
        <v>542</v>
      </c>
      <c r="N172" s="38" t="s">
        <v>538</v>
      </c>
      <c r="O172" s="40">
        <v>0</v>
      </c>
      <c r="P172" s="38" t="s">
        <v>223</v>
      </c>
      <c r="Q172" s="43" t="s">
        <v>232</v>
      </c>
      <c r="R172" s="38" t="s">
        <v>232</v>
      </c>
      <c r="S172" s="38" t="s">
        <v>223</v>
      </c>
      <c r="T172" s="43" t="s">
        <v>232</v>
      </c>
      <c r="U172" s="38" t="s">
        <v>232</v>
      </c>
      <c r="V172" s="39" t="s">
        <v>194</v>
      </c>
      <c r="W172" s="41">
        <v>42566</v>
      </c>
      <c r="X172" s="41">
        <v>42568</v>
      </c>
      <c r="Y172" s="39" t="s">
        <v>235</v>
      </c>
      <c r="Z172" s="39" t="s">
        <v>236</v>
      </c>
      <c r="AA172" s="42">
        <v>1424.97</v>
      </c>
      <c r="AB172" s="42">
        <v>1424.97</v>
      </c>
      <c r="AC172" s="38">
        <v>0</v>
      </c>
      <c r="AD172" s="41">
        <v>42559</v>
      </c>
      <c r="AE172" s="313" t="s">
        <v>676</v>
      </c>
      <c r="AF172" s="313" t="s">
        <v>676</v>
      </c>
      <c r="AG172" s="77" t="s">
        <v>703</v>
      </c>
    </row>
    <row r="173" spans="1:33" ht="22.5" x14ac:dyDescent="0.25">
      <c r="A173" s="72"/>
      <c r="B173" s="38">
        <v>2016</v>
      </c>
      <c r="C173" s="38">
        <v>2016</v>
      </c>
      <c r="D173" s="38" t="s">
        <v>533</v>
      </c>
      <c r="E173" s="38" t="s">
        <v>534</v>
      </c>
      <c r="F173" s="38" t="s">
        <v>533</v>
      </c>
      <c r="G173" s="38" t="s">
        <v>533</v>
      </c>
      <c r="H173" s="38" t="s">
        <v>535</v>
      </c>
      <c r="I173" s="38" t="s">
        <v>544</v>
      </c>
      <c r="J173" s="38" t="s">
        <v>545</v>
      </c>
      <c r="K173" s="38" t="s">
        <v>546</v>
      </c>
      <c r="L173" s="44" t="s">
        <v>553</v>
      </c>
      <c r="M173" s="49" t="s">
        <v>157</v>
      </c>
      <c r="N173" s="38" t="s">
        <v>538</v>
      </c>
      <c r="O173" s="40">
        <v>0</v>
      </c>
      <c r="P173" s="38" t="s">
        <v>158</v>
      </c>
      <c r="Q173" s="43" t="s">
        <v>560</v>
      </c>
      <c r="R173" s="38" t="s">
        <v>561</v>
      </c>
      <c r="S173" s="38" t="s">
        <v>158</v>
      </c>
      <c r="T173" s="43" t="s">
        <v>560</v>
      </c>
      <c r="U173" s="38" t="s">
        <v>561</v>
      </c>
      <c r="V173" s="39" t="s">
        <v>700</v>
      </c>
      <c r="W173" s="41">
        <v>42600</v>
      </c>
      <c r="X173" s="41">
        <v>42602</v>
      </c>
      <c r="Y173" s="38">
        <v>37501</v>
      </c>
      <c r="Z173" s="39" t="s">
        <v>455</v>
      </c>
      <c r="AA173" s="42">
        <v>26339</v>
      </c>
      <c r="AB173" s="42">
        <v>26339</v>
      </c>
      <c r="AC173" s="38">
        <v>0</v>
      </c>
      <c r="AD173" s="41">
        <v>42621</v>
      </c>
      <c r="AE173" s="313" t="s">
        <v>676</v>
      </c>
      <c r="AF173" s="313" t="s">
        <v>676</v>
      </c>
      <c r="AG173" s="77" t="s">
        <v>703</v>
      </c>
    </row>
    <row r="174" spans="1:33" ht="22.5" x14ac:dyDescent="0.25">
      <c r="A174" s="72"/>
      <c r="B174" s="38">
        <v>2016</v>
      </c>
      <c r="C174" s="38">
        <v>2016</v>
      </c>
      <c r="D174" s="38" t="s">
        <v>533</v>
      </c>
      <c r="E174" s="38" t="s">
        <v>534</v>
      </c>
      <c r="F174" s="38" t="s">
        <v>533</v>
      </c>
      <c r="G174" s="38" t="s">
        <v>533</v>
      </c>
      <c r="H174" s="38" t="s">
        <v>535</v>
      </c>
      <c r="I174" s="38" t="s">
        <v>544</v>
      </c>
      <c r="J174" s="38" t="s">
        <v>545</v>
      </c>
      <c r="K174" s="38" t="s">
        <v>546</v>
      </c>
      <c r="L174" s="44" t="s">
        <v>537</v>
      </c>
      <c r="M174" s="49" t="s">
        <v>157</v>
      </c>
      <c r="N174" s="38" t="s">
        <v>538</v>
      </c>
      <c r="O174" s="40">
        <v>0</v>
      </c>
      <c r="P174" s="38" t="s">
        <v>158</v>
      </c>
      <c r="Q174" s="43" t="s">
        <v>539</v>
      </c>
      <c r="R174" s="38" t="s">
        <v>539</v>
      </c>
      <c r="S174" s="38" t="s">
        <v>158</v>
      </c>
      <c r="T174" s="43" t="s">
        <v>539</v>
      </c>
      <c r="U174" s="38" t="s">
        <v>539</v>
      </c>
      <c r="V174" s="39" t="s">
        <v>194</v>
      </c>
      <c r="W174" s="41">
        <v>42571</v>
      </c>
      <c r="X174" s="41">
        <v>42572</v>
      </c>
      <c r="Y174" s="38">
        <v>37501</v>
      </c>
      <c r="Z174" s="39" t="s">
        <v>455</v>
      </c>
      <c r="AA174" s="42">
        <v>910</v>
      </c>
      <c r="AB174" s="42">
        <v>910</v>
      </c>
      <c r="AC174" s="38">
        <v>0</v>
      </c>
      <c r="AD174" s="41">
        <v>42619</v>
      </c>
      <c r="AE174" s="313" t="s">
        <v>676</v>
      </c>
      <c r="AF174" s="313" t="s">
        <v>676</v>
      </c>
      <c r="AG174" s="77" t="s">
        <v>703</v>
      </c>
    </row>
    <row r="175" spans="1:33" ht="22.5" x14ac:dyDescent="0.25">
      <c r="A175" s="74"/>
      <c r="B175" s="38">
        <v>2016</v>
      </c>
      <c r="C175" s="38">
        <v>2016</v>
      </c>
      <c r="D175" s="38" t="s">
        <v>533</v>
      </c>
      <c r="E175" s="38" t="s">
        <v>534</v>
      </c>
      <c r="F175" s="38" t="s">
        <v>533</v>
      </c>
      <c r="G175" s="38" t="s">
        <v>533</v>
      </c>
      <c r="H175" s="38" t="s">
        <v>535</v>
      </c>
      <c r="I175" s="38" t="s">
        <v>544</v>
      </c>
      <c r="J175" s="38" t="s">
        <v>545</v>
      </c>
      <c r="K175" s="38" t="s">
        <v>546</v>
      </c>
      <c r="L175" s="44" t="s">
        <v>537</v>
      </c>
      <c r="M175" s="49" t="s">
        <v>157</v>
      </c>
      <c r="N175" s="38" t="s">
        <v>538</v>
      </c>
      <c r="O175" s="40">
        <v>0</v>
      </c>
      <c r="P175" s="38" t="s">
        <v>158</v>
      </c>
      <c r="Q175" s="43" t="s">
        <v>539</v>
      </c>
      <c r="R175" s="38" t="s">
        <v>539</v>
      </c>
      <c r="S175" s="38" t="s">
        <v>158</v>
      </c>
      <c r="T175" s="43" t="s">
        <v>539</v>
      </c>
      <c r="U175" s="38" t="s">
        <v>539</v>
      </c>
      <c r="V175" s="39" t="s">
        <v>194</v>
      </c>
      <c r="W175" s="41">
        <v>42587</v>
      </c>
      <c r="X175" s="41">
        <v>42588</v>
      </c>
      <c r="Y175" s="38">
        <v>37501</v>
      </c>
      <c r="Z175" s="39" t="s">
        <v>455</v>
      </c>
      <c r="AA175" s="42">
        <v>3461.14</v>
      </c>
      <c r="AB175" s="42">
        <v>3461.14</v>
      </c>
      <c r="AC175" s="38">
        <v>0</v>
      </c>
      <c r="AD175" s="41">
        <v>42619</v>
      </c>
      <c r="AE175" s="313" t="s">
        <v>676</v>
      </c>
      <c r="AF175" s="313" t="s">
        <v>676</v>
      </c>
      <c r="AG175" s="77" t="s">
        <v>703</v>
      </c>
    </row>
    <row r="176" spans="1:33" ht="22.5" x14ac:dyDescent="0.25">
      <c r="A176" s="74"/>
      <c r="B176" s="38">
        <v>2016</v>
      </c>
      <c r="C176" s="38">
        <v>2016</v>
      </c>
      <c r="D176" s="38" t="s">
        <v>533</v>
      </c>
      <c r="E176" s="38" t="s">
        <v>534</v>
      </c>
      <c r="F176" s="38" t="s">
        <v>533</v>
      </c>
      <c r="G176" s="38" t="s">
        <v>533</v>
      </c>
      <c r="H176" s="38" t="s">
        <v>535</v>
      </c>
      <c r="I176" s="38" t="s">
        <v>544</v>
      </c>
      <c r="J176" s="38" t="s">
        <v>545</v>
      </c>
      <c r="K176" s="38" t="s">
        <v>546</v>
      </c>
      <c r="L176" s="44" t="s">
        <v>537</v>
      </c>
      <c r="M176" s="49" t="s">
        <v>157</v>
      </c>
      <c r="N176" s="38" t="s">
        <v>538</v>
      </c>
      <c r="O176" s="40">
        <v>0</v>
      </c>
      <c r="P176" s="38" t="s">
        <v>158</v>
      </c>
      <c r="Q176" s="43" t="s">
        <v>539</v>
      </c>
      <c r="R176" s="38" t="s">
        <v>539</v>
      </c>
      <c r="S176" s="38" t="s">
        <v>158</v>
      </c>
      <c r="T176" s="43" t="s">
        <v>539</v>
      </c>
      <c r="U176" s="38" t="s">
        <v>539</v>
      </c>
      <c r="V176" s="39" t="s">
        <v>702</v>
      </c>
      <c r="W176" s="41">
        <v>42619</v>
      </c>
      <c r="X176" s="41">
        <v>42620</v>
      </c>
      <c r="Y176" s="38">
        <v>37501</v>
      </c>
      <c r="Z176" s="39" t="s">
        <v>455</v>
      </c>
      <c r="AA176" s="42">
        <v>1024</v>
      </c>
      <c r="AB176" s="42">
        <v>1024</v>
      </c>
      <c r="AC176" s="38">
        <v>0</v>
      </c>
      <c r="AD176" s="41">
        <v>42633</v>
      </c>
      <c r="AE176" s="313" t="s">
        <v>676</v>
      </c>
      <c r="AF176" s="313" t="s">
        <v>676</v>
      </c>
      <c r="AG176" s="77" t="s">
        <v>703</v>
      </c>
    </row>
    <row r="177" spans="1:33" ht="22.5" x14ac:dyDescent="0.25">
      <c r="A177" s="74"/>
      <c r="B177" s="38">
        <v>2016</v>
      </c>
      <c r="C177" s="38">
        <v>2016</v>
      </c>
      <c r="D177" s="38" t="s">
        <v>533</v>
      </c>
      <c r="E177" s="38" t="s">
        <v>534</v>
      </c>
      <c r="F177" s="38" t="s">
        <v>533</v>
      </c>
      <c r="G177" s="38" t="s">
        <v>533</v>
      </c>
      <c r="H177" s="38" t="s">
        <v>535</v>
      </c>
      <c r="I177" s="38" t="s">
        <v>544</v>
      </c>
      <c r="J177" s="38" t="s">
        <v>545</v>
      </c>
      <c r="K177" s="38" t="s">
        <v>546</v>
      </c>
      <c r="L177" s="44" t="s">
        <v>553</v>
      </c>
      <c r="M177" s="49" t="s">
        <v>542</v>
      </c>
      <c r="N177" s="38" t="s">
        <v>538</v>
      </c>
      <c r="O177" s="40">
        <v>0</v>
      </c>
      <c r="P177" s="38" t="s">
        <v>589</v>
      </c>
      <c r="Q177" s="43" t="s">
        <v>594</v>
      </c>
      <c r="R177" s="38" t="s">
        <v>594</v>
      </c>
      <c r="S177" s="38" t="s">
        <v>589</v>
      </c>
      <c r="T177" s="43" t="s">
        <v>594</v>
      </c>
      <c r="U177" s="38" t="s">
        <v>594</v>
      </c>
      <c r="V177" s="39" t="s">
        <v>700</v>
      </c>
      <c r="W177" s="41">
        <v>42680</v>
      </c>
      <c r="X177" s="41">
        <v>42684</v>
      </c>
      <c r="Y177" s="39" t="s">
        <v>235</v>
      </c>
      <c r="Z177" s="39" t="s">
        <v>236</v>
      </c>
      <c r="AA177" s="42">
        <v>49885.23</v>
      </c>
      <c r="AB177" s="42">
        <v>49885.23</v>
      </c>
      <c r="AC177" s="38">
        <v>0</v>
      </c>
      <c r="AD177" s="41">
        <v>42686</v>
      </c>
      <c r="AE177" s="313" t="s">
        <v>676</v>
      </c>
      <c r="AF177" s="313" t="s">
        <v>676</v>
      </c>
      <c r="AG177" s="77" t="s">
        <v>703</v>
      </c>
    </row>
    <row r="178" spans="1:33" ht="22.5" x14ac:dyDescent="0.25">
      <c r="A178" s="74"/>
      <c r="B178" s="38">
        <v>2016</v>
      </c>
      <c r="C178" s="38">
        <v>2016</v>
      </c>
      <c r="D178" s="38" t="s">
        <v>533</v>
      </c>
      <c r="E178" s="38" t="s">
        <v>534</v>
      </c>
      <c r="F178" s="38" t="s">
        <v>533</v>
      </c>
      <c r="G178" s="38" t="s">
        <v>533</v>
      </c>
      <c r="H178" s="38" t="s">
        <v>535</v>
      </c>
      <c r="I178" s="38" t="s">
        <v>544</v>
      </c>
      <c r="J178" s="38" t="s">
        <v>545</v>
      </c>
      <c r="K178" s="38" t="s">
        <v>546</v>
      </c>
      <c r="L178" s="44" t="s">
        <v>537</v>
      </c>
      <c r="M178" s="49" t="s">
        <v>157</v>
      </c>
      <c r="N178" s="38" t="s">
        <v>538</v>
      </c>
      <c r="O178" s="40">
        <v>0</v>
      </c>
      <c r="P178" s="38" t="s">
        <v>158</v>
      </c>
      <c r="Q178" s="43" t="s">
        <v>539</v>
      </c>
      <c r="R178" s="38" t="s">
        <v>539</v>
      </c>
      <c r="S178" s="38" t="s">
        <v>158</v>
      </c>
      <c r="T178" s="43" t="s">
        <v>539</v>
      </c>
      <c r="U178" s="38" t="s">
        <v>539</v>
      </c>
      <c r="V178" s="39" t="s">
        <v>194</v>
      </c>
      <c r="W178" s="41">
        <v>42656</v>
      </c>
      <c r="X178" s="41">
        <v>42656</v>
      </c>
      <c r="Y178" s="38">
        <v>37501</v>
      </c>
      <c r="Z178" s="39" t="s">
        <v>455</v>
      </c>
      <c r="AA178" s="42">
        <v>1976.6</v>
      </c>
      <c r="AB178" s="42">
        <v>1976.6</v>
      </c>
      <c r="AC178" s="38">
        <v>0</v>
      </c>
      <c r="AD178" s="41">
        <v>42677</v>
      </c>
      <c r="AE178" s="313" t="s">
        <v>676</v>
      </c>
      <c r="AF178" s="313" t="s">
        <v>676</v>
      </c>
      <c r="AG178" s="77" t="s">
        <v>703</v>
      </c>
    </row>
    <row r="179" spans="1:33" ht="22.5" x14ac:dyDescent="0.25">
      <c r="A179" s="74"/>
      <c r="B179" s="38">
        <v>2016</v>
      </c>
      <c r="C179" s="38">
        <v>2016</v>
      </c>
      <c r="D179" s="38" t="s">
        <v>533</v>
      </c>
      <c r="E179" s="38" t="s">
        <v>534</v>
      </c>
      <c r="F179" s="38" t="s">
        <v>533</v>
      </c>
      <c r="G179" s="38" t="s">
        <v>533</v>
      </c>
      <c r="H179" s="38" t="s">
        <v>535</v>
      </c>
      <c r="I179" s="38" t="s">
        <v>544</v>
      </c>
      <c r="J179" s="38" t="s">
        <v>545</v>
      </c>
      <c r="K179" s="38" t="s">
        <v>546</v>
      </c>
      <c r="L179" s="44" t="s">
        <v>537</v>
      </c>
      <c r="M179" s="49" t="s">
        <v>157</v>
      </c>
      <c r="N179" s="38" t="s">
        <v>538</v>
      </c>
      <c r="O179" s="40">
        <v>0</v>
      </c>
      <c r="P179" s="38" t="s">
        <v>158</v>
      </c>
      <c r="Q179" s="43" t="s">
        <v>539</v>
      </c>
      <c r="R179" s="38" t="s">
        <v>539</v>
      </c>
      <c r="S179" s="38" t="s">
        <v>158</v>
      </c>
      <c r="T179" s="43" t="s">
        <v>539</v>
      </c>
      <c r="U179" s="38" t="s">
        <v>539</v>
      </c>
      <c r="V179" s="39" t="s">
        <v>194</v>
      </c>
      <c r="W179" s="41">
        <v>42646</v>
      </c>
      <c r="X179" s="41">
        <v>42648</v>
      </c>
      <c r="Y179" s="38">
        <v>37501</v>
      </c>
      <c r="Z179" s="39" t="s">
        <v>455</v>
      </c>
      <c r="AA179" s="42">
        <v>7957.14</v>
      </c>
      <c r="AB179" s="42">
        <v>7957.14</v>
      </c>
      <c r="AC179" s="38">
        <v>0</v>
      </c>
      <c r="AD179" s="41">
        <v>42660</v>
      </c>
      <c r="AE179" s="313" t="s">
        <v>676</v>
      </c>
      <c r="AF179" s="313" t="s">
        <v>676</v>
      </c>
      <c r="AG179" s="77" t="s">
        <v>703</v>
      </c>
    </row>
    <row r="180" spans="1:33" ht="22.5" x14ac:dyDescent="0.25">
      <c r="A180" s="74"/>
      <c r="B180" s="38">
        <v>2016</v>
      </c>
      <c r="C180" s="38">
        <v>2016</v>
      </c>
      <c r="D180" s="38" t="s">
        <v>533</v>
      </c>
      <c r="E180" s="38" t="s">
        <v>534</v>
      </c>
      <c r="F180" s="38" t="s">
        <v>533</v>
      </c>
      <c r="G180" s="38" t="s">
        <v>533</v>
      </c>
      <c r="H180" s="38" t="s">
        <v>535</v>
      </c>
      <c r="I180" s="38" t="s">
        <v>698</v>
      </c>
      <c r="J180" s="38" t="s">
        <v>598</v>
      </c>
      <c r="K180" s="38" t="s">
        <v>599</v>
      </c>
      <c r="L180" s="44" t="s">
        <v>537</v>
      </c>
      <c r="M180" s="38" t="s">
        <v>157</v>
      </c>
      <c r="N180" s="38" t="s">
        <v>538</v>
      </c>
      <c r="O180" s="40">
        <v>0</v>
      </c>
      <c r="P180" s="38" t="s">
        <v>158</v>
      </c>
      <c r="Q180" s="38" t="s">
        <v>432</v>
      </c>
      <c r="R180" s="38" t="s">
        <v>432</v>
      </c>
      <c r="S180" s="38" t="s">
        <v>158</v>
      </c>
      <c r="T180" s="38" t="s">
        <v>432</v>
      </c>
      <c r="U180" s="38" t="s">
        <v>432</v>
      </c>
      <c r="V180" s="39" t="s">
        <v>700</v>
      </c>
      <c r="W180" s="41">
        <v>42405</v>
      </c>
      <c r="X180" s="41">
        <v>42406</v>
      </c>
      <c r="Y180" s="38">
        <v>37501</v>
      </c>
      <c r="Z180" s="39" t="s">
        <v>455</v>
      </c>
      <c r="AA180" s="42">
        <v>2986.2</v>
      </c>
      <c r="AB180" s="42">
        <v>2986.2</v>
      </c>
      <c r="AC180" s="38">
        <v>0</v>
      </c>
      <c r="AD180" s="41">
        <v>42411</v>
      </c>
      <c r="AE180" s="313" t="s">
        <v>676</v>
      </c>
      <c r="AF180" s="313" t="s">
        <v>676</v>
      </c>
      <c r="AG180" s="77" t="s">
        <v>703</v>
      </c>
    </row>
    <row r="181" spans="1:33" ht="22.5" x14ac:dyDescent="0.25">
      <c r="A181" s="74"/>
      <c r="B181" s="38">
        <v>2016</v>
      </c>
      <c r="C181" s="38">
        <v>2016</v>
      </c>
      <c r="D181" s="38" t="s">
        <v>533</v>
      </c>
      <c r="E181" s="38" t="s">
        <v>534</v>
      </c>
      <c r="F181" s="38" t="s">
        <v>533</v>
      </c>
      <c r="G181" s="38" t="s">
        <v>533</v>
      </c>
      <c r="H181" s="38" t="s">
        <v>535</v>
      </c>
      <c r="I181" s="38" t="s">
        <v>698</v>
      </c>
      <c r="J181" s="38" t="s">
        <v>598</v>
      </c>
      <c r="K181" s="38" t="s">
        <v>599</v>
      </c>
      <c r="L181" s="44" t="s">
        <v>553</v>
      </c>
      <c r="M181" s="49" t="s">
        <v>542</v>
      </c>
      <c r="N181" s="38" t="s">
        <v>538</v>
      </c>
      <c r="O181" s="40">
        <v>0</v>
      </c>
      <c r="P181" s="38" t="s">
        <v>557</v>
      </c>
      <c r="Q181" s="43" t="s">
        <v>558</v>
      </c>
      <c r="R181" s="38" t="s">
        <v>558</v>
      </c>
      <c r="S181" s="38" t="s">
        <v>557</v>
      </c>
      <c r="T181" s="43" t="s">
        <v>558</v>
      </c>
      <c r="U181" s="38" t="s">
        <v>557</v>
      </c>
      <c r="V181" s="39" t="s">
        <v>194</v>
      </c>
      <c r="W181" s="41">
        <v>42494</v>
      </c>
      <c r="X181" s="41">
        <v>42497</v>
      </c>
      <c r="Y181" s="39">
        <v>37504</v>
      </c>
      <c r="Z181" s="39" t="s">
        <v>455</v>
      </c>
      <c r="AA181" s="42">
        <v>6668</v>
      </c>
      <c r="AB181" s="42">
        <v>6668</v>
      </c>
      <c r="AC181" s="38">
        <v>0</v>
      </c>
      <c r="AD181" s="41">
        <v>42508</v>
      </c>
      <c r="AE181" s="313" t="s">
        <v>676</v>
      </c>
      <c r="AF181" s="313" t="s">
        <v>676</v>
      </c>
      <c r="AG181" s="77" t="s">
        <v>703</v>
      </c>
    </row>
    <row r="182" spans="1:33" ht="22.5" x14ac:dyDescent="0.25">
      <c r="A182" s="74"/>
      <c r="B182" s="38">
        <v>2016</v>
      </c>
      <c r="C182" s="38">
        <v>2016</v>
      </c>
      <c r="D182" s="38" t="s">
        <v>533</v>
      </c>
      <c r="E182" s="38" t="s">
        <v>534</v>
      </c>
      <c r="F182" s="38" t="s">
        <v>533</v>
      </c>
      <c r="G182" s="38" t="s">
        <v>533</v>
      </c>
      <c r="H182" s="38" t="s">
        <v>535</v>
      </c>
      <c r="I182" s="38" t="s">
        <v>698</v>
      </c>
      <c r="J182" s="38" t="s">
        <v>598</v>
      </c>
      <c r="K182" s="38" t="s">
        <v>599</v>
      </c>
      <c r="L182" s="44" t="s">
        <v>537</v>
      </c>
      <c r="M182" s="49" t="s">
        <v>542</v>
      </c>
      <c r="N182" s="38" t="s">
        <v>538</v>
      </c>
      <c r="O182" s="40">
        <v>0</v>
      </c>
      <c r="P182" s="38" t="s">
        <v>557</v>
      </c>
      <c r="Q182" s="43" t="s">
        <v>558</v>
      </c>
      <c r="R182" s="38" t="s">
        <v>558</v>
      </c>
      <c r="S182" s="38" t="s">
        <v>557</v>
      </c>
      <c r="T182" s="43" t="s">
        <v>558</v>
      </c>
      <c r="U182" s="38" t="s">
        <v>557</v>
      </c>
      <c r="V182" s="39" t="s">
        <v>194</v>
      </c>
      <c r="W182" s="41">
        <v>42660</v>
      </c>
      <c r="X182" s="41">
        <v>42664</v>
      </c>
      <c r="Y182" s="39">
        <v>37504</v>
      </c>
      <c r="Z182" s="39" t="s">
        <v>455</v>
      </c>
      <c r="AA182" s="42">
        <v>95895</v>
      </c>
      <c r="AB182" s="42">
        <v>95895</v>
      </c>
      <c r="AC182" s="38">
        <v>0</v>
      </c>
      <c r="AD182" s="41">
        <v>42670</v>
      </c>
      <c r="AE182" s="313" t="s">
        <v>676</v>
      </c>
      <c r="AF182" s="313" t="s">
        <v>676</v>
      </c>
      <c r="AG182" s="77" t="s">
        <v>703</v>
      </c>
    </row>
    <row r="183" spans="1:33" ht="22.5" x14ac:dyDescent="0.25">
      <c r="A183" s="74"/>
      <c r="B183" s="38">
        <v>2016</v>
      </c>
      <c r="C183" s="38">
        <v>2016</v>
      </c>
      <c r="D183" s="38" t="s">
        <v>533</v>
      </c>
      <c r="E183" s="38" t="s">
        <v>534</v>
      </c>
      <c r="F183" s="38" t="s">
        <v>533</v>
      </c>
      <c r="G183" s="38" t="s">
        <v>533</v>
      </c>
      <c r="H183" s="38" t="s">
        <v>535</v>
      </c>
      <c r="I183" s="38" t="s">
        <v>551</v>
      </c>
      <c r="J183" s="38" t="s">
        <v>552</v>
      </c>
      <c r="K183" s="38" t="s">
        <v>49</v>
      </c>
      <c r="L183" s="44" t="s">
        <v>537</v>
      </c>
      <c r="M183" s="38" t="s">
        <v>157</v>
      </c>
      <c r="N183" s="38" t="s">
        <v>538</v>
      </c>
      <c r="O183" s="40">
        <v>0</v>
      </c>
      <c r="P183" s="38" t="s">
        <v>158</v>
      </c>
      <c r="Q183" s="38" t="s">
        <v>432</v>
      </c>
      <c r="R183" s="38" t="s">
        <v>432</v>
      </c>
      <c r="S183" s="38" t="s">
        <v>158</v>
      </c>
      <c r="T183" s="38" t="s">
        <v>432</v>
      </c>
      <c r="U183" s="38" t="s">
        <v>432</v>
      </c>
      <c r="V183" s="39" t="s">
        <v>194</v>
      </c>
      <c r="W183" s="41">
        <v>42405</v>
      </c>
      <c r="X183" s="41">
        <v>42406</v>
      </c>
      <c r="Y183" s="38">
        <v>37501</v>
      </c>
      <c r="Z183" s="39" t="s">
        <v>455</v>
      </c>
      <c r="AA183" s="42">
        <v>2426.19</v>
      </c>
      <c r="AB183" s="42">
        <v>2426.19</v>
      </c>
      <c r="AC183" s="38">
        <v>0</v>
      </c>
      <c r="AD183" s="41">
        <v>42411</v>
      </c>
      <c r="AE183" s="313" t="s">
        <v>676</v>
      </c>
      <c r="AF183" s="313" t="s">
        <v>676</v>
      </c>
      <c r="AG183" s="77" t="s">
        <v>703</v>
      </c>
    </row>
    <row r="184" spans="1:33" ht="22.5" x14ac:dyDescent="0.25">
      <c r="A184" s="74"/>
      <c r="B184" s="38">
        <v>2016</v>
      </c>
      <c r="C184" s="38">
        <v>2016</v>
      </c>
      <c r="D184" s="38" t="s">
        <v>533</v>
      </c>
      <c r="E184" s="38" t="s">
        <v>534</v>
      </c>
      <c r="F184" s="38" t="s">
        <v>533</v>
      </c>
      <c r="G184" s="38" t="s">
        <v>533</v>
      </c>
      <c r="H184" s="38" t="s">
        <v>535</v>
      </c>
      <c r="I184" s="38" t="s">
        <v>551</v>
      </c>
      <c r="J184" s="38" t="s">
        <v>552</v>
      </c>
      <c r="K184" s="38" t="s">
        <v>49</v>
      </c>
      <c r="L184" s="44" t="s">
        <v>553</v>
      </c>
      <c r="M184" s="49" t="s">
        <v>157</v>
      </c>
      <c r="N184" s="38" t="s">
        <v>538</v>
      </c>
      <c r="O184" s="40">
        <v>0</v>
      </c>
      <c r="P184" s="38" t="s">
        <v>158</v>
      </c>
      <c r="Q184" s="43" t="s">
        <v>260</v>
      </c>
      <c r="R184" s="38" t="s">
        <v>601</v>
      </c>
      <c r="S184" s="38" t="s">
        <v>158</v>
      </c>
      <c r="T184" s="43" t="s">
        <v>260</v>
      </c>
      <c r="U184" s="38" t="s">
        <v>601</v>
      </c>
      <c r="V184" s="39" t="s">
        <v>702</v>
      </c>
      <c r="W184" s="41">
        <v>42465</v>
      </c>
      <c r="X184" s="41">
        <v>42469</v>
      </c>
      <c r="Y184" s="38">
        <v>37501</v>
      </c>
      <c r="Z184" s="39" t="s">
        <v>455</v>
      </c>
      <c r="AA184" s="42">
        <v>14328.01</v>
      </c>
      <c r="AB184" s="42">
        <v>14328.01</v>
      </c>
      <c r="AC184" s="38">
        <v>0</v>
      </c>
      <c r="AD184" s="41">
        <v>42475</v>
      </c>
      <c r="AE184" s="313" t="s">
        <v>676</v>
      </c>
      <c r="AF184" s="313" t="s">
        <v>676</v>
      </c>
      <c r="AG184" s="77" t="s">
        <v>703</v>
      </c>
    </row>
    <row r="185" spans="1:33" ht="22.5" x14ac:dyDescent="0.25">
      <c r="A185" s="74"/>
      <c r="B185" s="38">
        <v>2016</v>
      </c>
      <c r="C185" s="38">
        <v>2016</v>
      </c>
      <c r="D185" s="38" t="s">
        <v>533</v>
      </c>
      <c r="E185" s="38" t="s">
        <v>534</v>
      </c>
      <c r="F185" s="38" t="s">
        <v>533</v>
      </c>
      <c r="G185" s="38" t="s">
        <v>533</v>
      </c>
      <c r="H185" s="38" t="s">
        <v>535</v>
      </c>
      <c r="I185" s="38" t="s">
        <v>551</v>
      </c>
      <c r="J185" s="38" t="s">
        <v>552</v>
      </c>
      <c r="K185" s="38" t="s">
        <v>49</v>
      </c>
      <c r="L185" s="44" t="s">
        <v>537</v>
      </c>
      <c r="M185" s="49" t="s">
        <v>157</v>
      </c>
      <c r="N185" s="38" t="s">
        <v>538</v>
      </c>
      <c r="O185" s="40">
        <v>0</v>
      </c>
      <c r="P185" s="38" t="s">
        <v>158</v>
      </c>
      <c r="Q185" s="43" t="s">
        <v>476</v>
      </c>
      <c r="R185" s="38" t="s">
        <v>476</v>
      </c>
      <c r="S185" s="38" t="s">
        <v>158</v>
      </c>
      <c r="T185" s="43" t="s">
        <v>476</v>
      </c>
      <c r="U185" s="38" t="s">
        <v>476</v>
      </c>
      <c r="V185" s="39" t="s">
        <v>194</v>
      </c>
      <c r="W185" s="41">
        <v>42479</v>
      </c>
      <c r="X185" s="41">
        <v>42481</v>
      </c>
      <c r="Y185" s="38">
        <v>37501</v>
      </c>
      <c r="Z185" s="39" t="s">
        <v>455</v>
      </c>
      <c r="AA185" s="42">
        <v>7529.47</v>
      </c>
      <c r="AB185" s="42">
        <v>7529.47</v>
      </c>
      <c r="AC185" s="38">
        <v>0</v>
      </c>
      <c r="AD185" s="41">
        <v>42482</v>
      </c>
      <c r="AE185" s="313" t="s">
        <v>676</v>
      </c>
      <c r="AF185" s="313" t="s">
        <v>676</v>
      </c>
      <c r="AG185" s="77" t="s">
        <v>703</v>
      </c>
    </row>
    <row r="186" spans="1:33" ht="22.5" x14ac:dyDescent="0.25">
      <c r="A186" s="74"/>
      <c r="B186" s="38">
        <v>2016</v>
      </c>
      <c r="C186" s="38">
        <v>2016</v>
      </c>
      <c r="D186" s="38" t="s">
        <v>533</v>
      </c>
      <c r="E186" s="38" t="s">
        <v>534</v>
      </c>
      <c r="F186" s="38" t="s">
        <v>533</v>
      </c>
      <c r="G186" s="38" t="s">
        <v>533</v>
      </c>
      <c r="H186" s="38" t="s">
        <v>535</v>
      </c>
      <c r="I186" s="38" t="s">
        <v>551</v>
      </c>
      <c r="J186" s="38" t="s">
        <v>552</v>
      </c>
      <c r="K186" s="38" t="s">
        <v>49</v>
      </c>
      <c r="L186" s="44" t="s">
        <v>553</v>
      </c>
      <c r="M186" s="49" t="s">
        <v>157</v>
      </c>
      <c r="N186" s="38" t="s">
        <v>554</v>
      </c>
      <c r="O186" s="40">
        <v>3856.98</v>
      </c>
      <c r="P186" s="38" t="s">
        <v>158</v>
      </c>
      <c r="Q186" s="43" t="s">
        <v>604</v>
      </c>
      <c r="R186" s="38" t="s">
        <v>605</v>
      </c>
      <c r="S186" s="38" t="s">
        <v>158</v>
      </c>
      <c r="T186" s="43" t="s">
        <v>604</v>
      </c>
      <c r="U186" s="38" t="s">
        <v>605</v>
      </c>
      <c r="V186" s="39" t="s">
        <v>194</v>
      </c>
      <c r="W186" s="75">
        <v>42580</v>
      </c>
      <c r="X186" s="41">
        <v>42552</v>
      </c>
      <c r="Y186" s="38">
        <v>37501</v>
      </c>
      <c r="Z186" s="39" t="s">
        <v>455</v>
      </c>
      <c r="AA186" s="42">
        <v>9809.9699999999993</v>
      </c>
      <c r="AB186" s="42">
        <v>9809.9699999999993</v>
      </c>
      <c r="AC186" s="38">
        <v>0</v>
      </c>
      <c r="AD186" s="41">
        <v>42473</v>
      </c>
      <c r="AE186" s="313" t="s">
        <v>676</v>
      </c>
      <c r="AF186" s="313" t="s">
        <v>676</v>
      </c>
      <c r="AG186" s="77" t="s">
        <v>703</v>
      </c>
    </row>
    <row r="187" spans="1:33" ht="22.5" x14ac:dyDescent="0.25">
      <c r="A187" s="74"/>
      <c r="B187" s="38">
        <v>2016</v>
      </c>
      <c r="C187" s="38">
        <v>2016</v>
      </c>
      <c r="D187" s="38" t="s">
        <v>533</v>
      </c>
      <c r="E187" s="38" t="s">
        <v>534</v>
      </c>
      <c r="F187" s="38" t="s">
        <v>533</v>
      </c>
      <c r="G187" s="38" t="s">
        <v>533</v>
      </c>
      <c r="H187" s="38" t="s">
        <v>535</v>
      </c>
      <c r="I187" s="38" t="s">
        <v>551</v>
      </c>
      <c r="J187" s="38" t="s">
        <v>552</v>
      </c>
      <c r="K187" s="38" t="s">
        <v>49</v>
      </c>
      <c r="L187" s="44" t="s">
        <v>553</v>
      </c>
      <c r="M187" s="49" t="s">
        <v>157</v>
      </c>
      <c r="N187" s="38" t="s">
        <v>538</v>
      </c>
      <c r="O187" s="40">
        <v>0</v>
      </c>
      <c r="P187" s="38" t="s">
        <v>158</v>
      </c>
      <c r="Q187" s="43" t="s">
        <v>560</v>
      </c>
      <c r="R187" s="38" t="s">
        <v>561</v>
      </c>
      <c r="S187" s="38" t="s">
        <v>158</v>
      </c>
      <c r="T187" s="43" t="s">
        <v>560</v>
      </c>
      <c r="U187" s="38" t="s">
        <v>561</v>
      </c>
      <c r="V187" s="39" t="s">
        <v>194</v>
      </c>
      <c r="W187" s="41">
        <v>42600</v>
      </c>
      <c r="X187" s="41">
        <v>42602</v>
      </c>
      <c r="Y187" s="38">
        <v>37501</v>
      </c>
      <c r="Z187" s="39" t="s">
        <v>455</v>
      </c>
      <c r="AA187" s="42">
        <v>22300</v>
      </c>
      <c r="AB187" s="42">
        <v>22300</v>
      </c>
      <c r="AC187" s="38">
        <v>0</v>
      </c>
      <c r="AD187" s="41">
        <v>42620</v>
      </c>
      <c r="AE187" s="313" t="s">
        <v>676</v>
      </c>
      <c r="AF187" s="313" t="s">
        <v>676</v>
      </c>
      <c r="AG187" s="77" t="s">
        <v>703</v>
      </c>
    </row>
    <row r="188" spans="1:33" ht="22.5" x14ac:dyDescent="0.25">
      <c r="A188" s="74"/>
      <c r="B188" s="38">
        <v>2016</v>
      </c>
      <c r="C188" s="38">
        <v>2016</v>
      </c>
      <c r="D188" s="38" t="s">
        <v>533</v>
      </c>
      <c r="E188" s="38" t="s">
        <v>534</v>
      </c>
      <c r="F188" s="38" t="s">
        <v>533</v>
      </c>
      <c r="G188" s="38" t="s">
        <v>533</v>
      </c>
      <c r="H188" s="38" t="s">
        <v>535</v>
      </c>
      <c r="I188" s="38" t="s">
        <v>551</v>
      </c>
      <c r="J188" s="38" t="s">
        <v>552</v>
      </c>
      <c r="K188" s="38" t="s">
        <v>49</v>
      </c>
      <c r="L188" s="44" t="s">
        <v>537</v>
      </c>
      <c r="M188" s="49" t="s">
        <v>157</v>
      </c>
      <c r="N188" s="38" t="s">
        <v>538</v>
      </c>
      <c r="O188" s="40">
        <v>0</v>
      </c>
      <c r="P188" s="38" t="s">
        <v>158</v>
      </c>
      <c r="Q188" s="43" t="s">
        <v>539</v>
      </c>
      <c r="R188" s="38" t="s">
        <v>539</v>
      </c>
      <c r="S188" s="38" t="s">
        <v>158</v>
      </c>
      <c r="T188" s="43" t="s">
        <v>539</v>
      </c>
      <c r="U188" s="38" t="s">
        <v>539</v>
      </c>
      <c r="V188" s="39" t="s">
        <v>700</v>
      </c>
      <c r="W188" s="41">
        <v>42578</v>
      </c>
      <c r="X188" s="41">
        <v>42579</v>
      </c>
      <c r="Y188" s="38">
        <v>37501</v>
      </c>
      <c r="Z188" s="39" t="s">
        <v>455</v>
      </c>
      <c r="AA188" s="42">
        <v>2850.9</v>
      </c>
      <c r="AB188" s="42">
        <v>2850.9</v>
      </c>
      <c r="AC188" s="38">
        <v>0</v>
      </c>
      <c r="AD188" s="41">
        <v>42592</v>
      </c>
      <c r="AE188" s="313" t="s">
        <v>676</v>
      </c>
      <c r="AF188" s="313" t="s">
        <v>676</v>
      </c>
      <c r="AG188" s="77" t="s">
        <v>703</v>
      </c>
    </row>
    <row r="189" spans="1:33" ht="22.5" x14ac:dyDescent="0.25">
      <c r="A189" s="74"/>
      <c r="B189" s="38">
        <v>2016</v>
      </c>
      <c r="C189" s="38">
        <v>2016</v>
      </c>
      <c r="D189" s="38" t="s">
        <v>533</v>
      </c>
      <c r="E189" s="38" t="s">
        <v>534</v>
      </c>
      <c r="F189" s="38" t="s">
        <v>533</v>
      </c>
      <c r="G189" s="38" t="s">
        <v>533</v>
      </c>
      <c r="H189" s="38" t="s">
        <v>535</v>
      </c>
      <c r="I189" s="38" t="s">
        <v>551</v>
      </c>
      <c r="J189" s="38" t="s">
        <v>552</v>
      </c>
      <c r="K189" s="38" t="s">
        <v>49</v>
      </c>
      <c r="L189" s="44" t="s">
        <v>553</v>
      </c>
      <c r="M189" s="49" t="s">
        <v>157</v>
      </c>
      <c r="N189" s="38" t="s">
        <v>554</v>
      </c>
      <c r="O189" s="40">
        <v>6800</v>
      </c>
      <c r="P189" s="38" t="s">
        <v>158</v>
      </c>
      <c r="Q189" s="43" t="s">
        <v>539</v>
      </c>
      <c r="R189" s="38" t="s">
        <v>539</v>
      </c>
      <c r="S189" s="38" t="s">
        <v>158</v>
      </c>
      <c r="T189" s="43" t="s">
        <v>539</v>
      </c>
      <c r="U189" s="38" t="s">
        <v>539</v>
      </c>
      <c r="V189" s="39" t="s">
        <v>194</v>
      </c>
      <c r="W189" s="41">
        <v>42635</v>
      </c>
      <c r="X189" s="41">
        <v>42637</v>
      </c>
      <c r="Y189" s="38">
        <v>37501</v>
      </c>
      <c r="Z189" s="39" t="s">
        <v>455</v>
      </c>
      <c r="AA189" s="42">
        <v>18400</v>
      </c>
      <c r="AB189" s="42">
        <v>18400</v>
      </c>
      <c r="AC189" s="38">
        <v>0</v>
      </c>
      <c r="AD189" s="41">
        <v>42664</v>
      </c>
      <c r="AE189" s="313" t="s">
        <v>676</v>
      </c>
      <c r="AF189" s="313" t="s">
        <v>676</v>
      </c>
      <c r="AG189" s="77" t="s">
        <v>703</v>
      </c>
    </row>
    <row r="190" spans="1:33" ht="22.5" x14ac:dyDescent="0.25">
      <c r="A190" s="74"/>
      <c r="B190" s="38">
        <v>2016</v>
      </c>
      <c r="C190" s="38">
        <v>2016</v>
      </c>
      <c r="D190" s="38" t="s">
        <v>533</v>
      </c>
      <c r="E190" s="38" t="s">
        <v>534</v>
      </c>
      <c r="F190" s="38" t="s">
        <v>533</v>
      </c>
      <c r="G190" s="38" t="s">
        <v>533</v>
      </c>
      <c r="H190" s="38" t="s">
        <v>535</v>
      </c>
      <c r="I190" s="38" t="s">
        <v>551</v>
      </c>
      <c r="J190" s="38" t="s">
        <v>552</v>
      </c>
      <c r="K190" s="38" t="s">
        <v>49</v>
      </c>
      <c r="L190" s="44" t="s">
        <v>553</v>
      </c>
      <c r="M190" s="49" t="s">
        <v>157</v>
      </c>
      <c r="N190" s="38" t="s">
        <v>554</v>
      </c>
      <c r="O190" s="40">
        <v>6949.3</v>
      </c>
      <c r="P190" s="38" t="s">
        <v>158</v>
      </c>
      <c r="Q190" s="43" t="s">
        <v>607</v>
      </c>
      <c r="R190" s="38" t="s">
        <v>608</v>
      </c>
      <c r="S190" s="38" t="s">
        <v>158</v>
      </c>
      <c r="T190" s="43" t="s">
        <v>607</v>
      </c>
      <c r="U190" s="38" t="s">
        <v>608</v>
      </c>
      <c r="V190" s="39" t="s">
        <v>194</v>
      </c>
      <c r="W190" s="41">
        <v>42663</v>
      </c>
      <c r="X190" s="41">
        <v>42665</v>
      </c>
      <c r="Y190" s="38">
        <v>37501</v>
      </c>
      <c r="Z190" s="39" t="s">
        <v>455</v>
      </c>
      <c r="AA190" s="42">
        <v>28332.97</v>
      </c>
      <c r="AB190" s="42">
        <v>28332.97</v>
      </c>
      <c r="AC190" s="38">
        <v>0</v>
      </c>
      <c r="AD190" s="41">
        <v>42691</v>
      </c>
      <c r="AE190" s="313" t="s">
        <v>676</v>
      </c>
      <c r="AF190" s="313" t="s">
        <v>676</v>
      </c>
      <c r="AG190" s="77" t="s">
        <v>703</v>
      </c>
    </row>
    <row r="191" spans="1:33" ht="22.5" x14ac:dyDescent="0.25">
      <c r="A191" s="74"/>
      <c r="B191" s="38">
        <v>2016</v>
      </c>
      <c r="C191" s="38">
        <v>2016</v>
      </c>
      <c r="D191" s="38" t="s">
        <v>533</v>
      </c>
      <c r="E191" s="38" t="s">
        <v>534</v>
      </c>
      <c r="F191" s="38" t="s">
        <v>533</v>
      </c>
      <c r="G191" s="38" t="s">
        <v>533</v>
      </c>
      <c r="H191" s="38" t="s">
        <v>535</v>
      </c>
      <c r="I191" s="38" t="s">
        <v>551</v>
      </c>
      <c r="J191" s="38" t="s">
        <v>552</v>
      </c>
      <c r="K191" s="38" t="s">
        <v>49</v>
      </c>
      <c r="L191" s="44" t="s">
        <v>537</v>
      </c>
      <c r="M191" s="49" t="s">
        <v>157</v>
      </c>
      <c r="N191" s="38" t="s">
        <v>538</v>
      </c>
      <c r="O191" s="40">
        <v>0</v>
      </c>
      <c r="P191" s="38" t="s">
        <v>158</v>
      </c>
      <c r="Q191" s="43" t="s">
        <v>610</v>
      </c>
      <c r="R191" s="38" t="s">
        <v>187</v>
      </c>
      <c r="S191" s="38" t="s">
        <v>158</v>
      </c>
      <c r="T191" s="43" t="s">
        <v>610</v>
      </c>
      <c r="U191" s="38" t="s">
        <v>187</v>
      </c>
      <c r="V191" s="39" t="s">
        <v>700</v>
      </c>
      <c r="W191" s="41">
        <v>42682</v>
      </c>
      <c r="X191" s="41">
        <v>42685</v>
      </c>
      <c r="Y191" s="38">
        <v>37501</v>
      </c>
      <c r="Z191" s="39" t="s">
        <v>455</v>
      </c>
      <c r="AA191" s="42">
        <v>15000</v>
      </c>
      <c r="AB191" s="42">
        <v>15000</v>
      </c>
      <c r="AC191" s="38">
        <v>0</v>
      </c>
      <c r="AD191" s="41">
        <v>42688</v>
      </c>
      <c r="AE191" s="313" t="s">
        <v>676</v>
      </c>
      <c r="AF191" s="313" t="s">
        <v>676</v>
      </c>
      <c r="AG191" s="77" t="s">
        <v>703</v>
      </c>
    </row>
    <row r="192" spans="1:33" ht="22.5" x14ac:dyDescent="0.25">
      <c r="A192" s="74"/>
      <c r="B192" s="38">
        <v>2016</v>
      </c>
      <c r="C192" s="38">
        <v>2016</v>
      </c>
      <c r="D192" s="38" t="s">
        <v>533</v>
      </c>
      <c r="E192" s="38" t="s">
        <v>534</v>
      </c>
      <c r="F192" s="38" t="s">
        <v>533</v>
      </c>
      <c r="G192" s="38" t="s">
        <v>533</v>
      </c>
      <c r="H192" s="38" t="s">
        <v>535</v>
      </c>
      <c r="I192" s="38" t="s">
        <v>611</v>
      </c>
      <c r="J192" s="38" t="s">
        <v>612</v>
      </c>
      <c r="K192" s="38" t="s">
        <v>613</v>
      </c>
      <c r="L192" s="44" t="s">
        <v>537</v>
      </c>
      <c r="M192" s="38" t="s">
        <v>157</v>
      </c>
      <c r="N192" s="38" t="s">
        <v>538</v>
      </c>
      <c r="O192" s="40">
        <v>0</v>
      </c>
      <c r="P192" s="38" t="s">
        <v>158</v>
      </c>
      <c r="Q192" s="38" t="s">
        <v>432</v>
      </c>
      <c r="R192" s="38" t="s">
        <v>432</v>
      </c>
      <c r="S192" s="38" t="s">
        <v>158</v>
      </c>
      <c r="T192" s="38" t="s">
        <v>432</v>
      </c>
      <c r="U192" s="38" t="s">
        <v>432</v>
      </c>
      <c r="V192" s="39" t="s">
        <v>700</v>
      </c>
      <c r="W192" s="41">
        <v>42405</v>
      </c>
      <c r="X192" s="41">
        <v>42406</v>
      </c>
      <c r="Y192" s="38">
        <v>37501</v>
      </c>
      <c r="Z192" s="39" t="s">
        <v>455</v>
      </c>
      <c r="AA192" s="42">
        <v>1743.19</v>
      </c>
      <c r="AB192" s="42">
        <v>1743.19</v>
      </c>
      <c r="AC192" s="38">
        <v>0</v>
      </c>
      <c r="AD192" s="41">
        <v>42411</v>
      </c>
      <c r="AE192" s="313" t="s">
        <v>676</v>
      </c>
      <c r="AF192" s="313" t="s">
        <v>676</v>
      </c>
      <c r="AG192" s="77" t="s">
        <v>703</v>
      </c>
    </row>
    <row r="193" spans="1:33" ht="22.5" x14ac:dyDescent="0.25">
      <c r="A193" s="74"/>
      <c r="B193" s="38">
        <v>2016</v>
      </c>
      <c r="C193" s="38">
        <v>2016</v>
      </c>
      <c r="D193" s="38" t="s">
        <v>533</v>
      </c>
      <c r="E193" s="38" t="s">
        <v>534</v>
      </c>
      <c r="F193" s="38" t="s">
        <v>533</v>
      </c>
      <c r="G193" s="38" t="s">
        <v>533</v>
      </c>
      <c r="H193" s="38" t="s">
        <v>535</v>
      </c>
      <c r="I193" s="38" t="s">
        <v>611</v>
      </c>
      <c r="J193" s="38" t="s">
        <v>612</v>
      </c>
      <c r="K193" s="38" t="s">
        <v>613</v>
      </c>
      <c r="L193" s="44" t="s">
        <v>553</v>
      </c>
      <c r="M193" s="49" t="s">
        <v>157</v>
      </c>
      <c r="N193" s="38" t="s">
        <v>538</v>
      </c>
      <c r="O193" s="40">
        <v>0</v>
      </c>
      <c r="P193" s="38" t="s">
        <v>158</v>
      </c>
      <c r="Q193" s="43" t="s">
        <v>560</v>
      </c>
      <c r="R193" s="38" t="s">
        <v>561</v>
      </c>
      <c r="S193" s="38" t="s">
        <v>158</v>
      </c>
      <c r="T193" s="43" t="s">
        <v>560</v>
      </c>
      <c r="U193" s="38" t="s">
        <v>561</v>
      </c>
      <c r="V193" s="39" t="s">
        <v>700</v>
      </c>
      <c r="W193" s="41">
        <v>42600</v>
      </c>
      <c r="X193" s="41">
        <v>42602</v>
      </c>
      <c r="Y193" s="38">
        <v>37501</v>
      </c>
      <c r="Z193" s="39" t="s">
        <v>455</v>
      </c>
      <c r="AA193" s="42">
        <v>29246.02</v>
      </c>
      <c r="AB193" s="42">
        <v>29246.02</v>
      </c>
      <c r="AC193" s="38">
        <v>0</v>
      </c>
      <c r="AD193" s="41">
        <v>42621</v>
      </c>
      <c r="AE193" s="313" t="s">
        <v>676</v>
      </c>
      <c r="AF193" s="313" t="s">
        <v>676</v>
      </c>
      <c r="AG193" s="77" t="s">
        <v>703</v>
      </c>
    </row>
    <row r="194" spans="1:33" ht="22.5" x14ac:dyDescent="0.25">
      <c r="A194" s="32"/>
      <c r="B194" s="38">
        <v>2016</v>
      </c>
      <c r="C194" s="38">
        <v>2016</v>
      </c>
      <c r="D194" s="38" t="s">
        <v>533</v>
      </c>
      <c r="E194" s="38" t="s">
        <v>534</v>
      </c>
      <c r="F194" s="38" t="s">
        <v>533</v>
      </c>
      <c r="G194" s="38" t="s">
        <v>533</v>
      </c>
      <c r="H194" s="38" t="s">
        <v>535</v>
      </c>
      <c r="I194" s="38" t="s">
        <v>611</v>
      </c>
      <c r="J194" s="38" t="s">
        <v>612</v>
      </c>
      <c r="K194" s="38" t="s">
        <v>613</v>
      </c>
      <c r="L194" s="44" t="s">
        <v>537</v>
      </c>
      <c r="M194" s="49" t="s">
        <v>157</v>
      </c>
      <c r="N194" s="38" t="s">
        <v>538</v>
      </c>
      <c r="O194" s="40">
        <v>0</v>
      </c>
      <c r="P194" s="38" t="s">
        <v>158</v>
      </c>
      <c r="Q194" s="43" t="s">
        <v>663</v>
      </c>
      <c r="R194" s="38" t="s">
        <v>8</v>
      </c>
      <c r="S194" s="38" t="s">
        <v>158</v>
      </c>
      <c r="T194" s="43" t="s">
        <v>663</v>
      </c>
      <c r="U194" s="38" t="s">
        <v>8</v>
      </c>
      <c r="V194" s="39" t="s">
        <v>700</v>
      </c>
      <c r="W194" s="41">
        <v>42622</v>
      </c>
      <c r="X194" s="41">
        <v>42625</v>
      </c>
      <c r="Y194" s="38">
        <v>37501</v>
      </c>
      <c r="Z194" s="39" t="s">
        <v>455</v>
      </c>
      <c r="AA194" s="42">
        <v>6948</v>
      </c>
      <c r="AB194" s="42">
        <v>6948</v>
      </c>
      <c r="AC194" s="38">
        <v>0</v>
      </c>
      <c r="AD194" s="41">
        <v>42635</v>
      </c>
      <c r="AE194" s="313" t="s">
        <v>676</v>
      </c>
      <c r="AF194" s="313" t="s">
        <v>676</v>
      </c>
      <c r="AG194" s="77" t="s">
        <v>703</v>
      </c>
    </row>
    <row r="195" spans="1:33" ht="22.5" x14ac:dyDescent="0.25">
      <c r="A195" s="76"/>
      <c r="B195" s="38">
        <v>2016</v>
      </c>
      <c r="C195" s="38">
        <v>2016</v>
      </c>
      <c r="D195" s="38" t="s">
        <v>533</v>
      </c>
      <c r="E195" s="38" t="s">
        <v>534</v>
      </c>
      <c r="F195" s="38" t="s">
        <v>533</v>
      </c>
      <c r="G195" s="38" t="s">
        <v>533</v>
      </c>
      <c r="H195" s="38" t="s">
        <v>535</v>
      </c>
      <c r="I195" s="38" t="s">
        <v>611</v>
      </c>
      <c r="J195" s="38" t="s">
        <v>612</v>
      </c>
      <c r="K195" s="38" t="s">
        <v>613</v>
      </c>
      <c r="L195" s="44" t="s">
        <v>537</v>
      </c>
      <c r="M195" s="49" t="s">
        <v>157</v>
      </c>
      <c r="N195" s="38" t="s">
        <v>554</v>
      </c>
      <c r="O195" s="40">
        <v>926.84</v>
      </c>
      <c r="P195" s="38" t="s">
        <v>158</v>
      </c>
      <c r="Q195" s="38" t="s">
        <v>432</v>
      </c>
      <c r="R195" s="38" t="s">
        <v>432</v>
      </c>
      <c r="S195" s="38" t="s">
        <v>158</v>
      </c>
      <c r="T195" s="38" t="s">
        <v>432</v>
      </c>
      <c r="U195" s="38" t="s">
        <v>432</v>
      </c>
      <c r="V195" s="39" t="s">
        <v>700</v>
      </c>
      <c r="W195" s="41">
        <v>42615</v>
      </c>
      <c r="X195" s="41">
        <v>42616</v>
      </c>
      <c r="Y195" s="38">
        <v>37501</v>
      </c>
      <c r="Z195" s="39" t="s">
        <v>455</v>
      </c>
      <c r="AA195" s="42">
        <v>2513.58</v>
      </c>
      <c r="AB195" s="42">
        <v>2513.58</v>
      </c>
      <c r="AC195" s="38">
        <v>0</v>
      </c>
      <c r="AD195" s="41">
        <v>42635</v>
      </c>
      <c r="AE195" s="313" t="s">
        <v>676</v>
      </c>
      <c r="AF195" s="313" t="s">
        <v>676</v>
      </c>
      <c r="AG195" s="77" t="s">
        <v>703</v>
      </c>
    </row>
    <row r="196" spans="1:33" ht="22.5" x14ac:dyDescent="0.25">
      <c r="A196" s="32"/>
      <c r="B196" s="38">
        <v>2016</v>
      </c>
      <c r="C196" s="38">
        <v>2016</v>
      </c>
      <c r="D196" s="38" t="s">
        <v>533</v>
      </c>
      <c r="E196" s="38" t="s">
        <v>534</v>
      </c>
      <c r="F196" s="38" t="s">
        <v>533</v>
      </c>
      <c r="G196" s="38" t="s">
        <v>533</v>
      </c>
      <c r="H196" s="38" t="s">
        <v>535</v>
      </c>
      <c r="I196" s="38" t="s">
        <v>611</v>
      </c>
      <c r="J196" s="38" t="s">
        <v>612</v>
      </c>
      <c r="K196" s="38" t="s">
        <v>613</v>
      </c>
      <c r="L196" s="44" t="s">
        <v>537</v>
      </c>
      <c r="M196" s="49" t="s">
        <v>157</v>
      </c>
      <c r="N196" s="38" t="s">
        <v>554</v>
      </c>
      <c r="O196" s="40">
        <v>4365.34</v>
      </c>
      <c r="P196" s="38" t="s">
        <v>158</v>
      </c>
      <c r="Q196" s="43" t="s">
        <v>539</v>
      </c>
      <c r="R196" s="38" t="s">
        <v>539</v>
      </c>
      <c r="S196" s="38" t="s">
        <v>158</v>
      </c>
      <c r="T196" s="43" t="s">
        <v>539</v>
      </c>
      <c r="U196" s="38" t="s">
        <v>539</v>
      </c>
      <c r="V196" s="39" t="s">
        <v>194</v>
      </c>
      <c r="W196" s="41">
        <v>42646</v>
      </c>
      <c r="X196" s="41">
        <v>42648</v>
      </c>
      <c r="Y196" s="38">
        <v>37501</v>
      </c>
      <c r="Z196" s="39" t="s">
        <v>455</v>
      </c>
      <c r="AA196" s="42">
        <v>11239.59</v>
      </c>
      <c r="AB196" s="42">
        <v>11239.59</v>
      </c>
      <c r="AC196" s="38">
        <v>0</v>
      </c>
      <c r="AD196" s="41">
        <v>42678</v>
      </c>
      <c r="AE196" s="313" t="s">
        <v>676</v>
      </c>
      <c r="AF196" s="313" t="s">
        <v>676</v>
      </c>
      <c r="AG196" s="77" t="s">
        <v>703</v>
      </c>
    </row>
    <row r="197" spans="1:33" ht="22.5" x14ac:dyDescent="0.25">
      <c r="A197" s="76"/>
      <c r="B197" s="38">
        <v>2016</v>
      </c>
      <c r="C197" s="38">
        <v>2016</v>
      </c>
      <c r="D197" s="38" t="s">
        <v>533</v>
      </c>
      <c r="E197" s="38" t="s">
        <v>534</v>
      </c>
      <c r="F197" s="38" t="s">
        <v>533</v>
      </c>
      <c r="G197" s="38" t="s">
        <v>533</v>
      </c>
      <c r="H197" s="38" t="s">
        <v>535</v>
      </c>
      <c r="I197" s="38" t="s">
        <v>611</v>
      </c>
      <c r="J197" s="38" t="s">
        <v>612</v>
      </c>
      <c r="K197" s="38" t="s">
        <v>613</v>
      </c>
      <c r="L197" s="44" t="s">
        <v>537</v>
      </c>
      <c r="M197" s="49" t="s">
        <v>542</v>
      </c>
      <c r="N197" s="38" t="s">
        <v>538</v>
      </c>
      <c r="O197" s="40">
        <v>0</v>
      </c>
      <c r="P197" s="38" t="s">
        <v>557</v>
      </c>
      <c r="Q197" s="43" t="s">
        <v>558</v>
      </c>
      <c r="R197" s="38" t="s">
        <v>558</v>
      </c>
      <c r="S197" s="38" t="s">
        <v>557</v>
      </c>
      <c r="T197" s="43" t="s">
        <v>558</v>
      </c>
      <c r="U197" s="38" t="s">
        <v>557</v>
      </c>
      <c r="V197" s="39" t="s">
        <v>194</v>
      </c>
      <c r="W197" s="41">
        <v>42697</v>
      </c>
      <c r="X197" s="41">
        <v>42700</v>
      </c>
      <c r="Y197" s="39" t="s">
        <v>235</v>
      </c>
      <c r="Z197" s="39" t="s">
        <v>236</v>
      </c>
      <c r="AA197" s="42">
        <v>58000</v>
      </c>
      <c r="AB197" s="42">
        <v>58000</v>
      </c>
      <c r="AC197" s="38">
        <v>0</v>
      </c>
      <c r="AD197" s="41">
        <v>42704</v>
      </c>
      <c r="AE197" s="313" t="s">
        <v>676</v>
      </c>
      <c r="AF197" s="313" t="s">
        <v>676</v>
      </c>
      <c r="AG197" s="77" t="s">
        <v>703</v>
      </c>
    </row>
    <row r="198" spans="1:33" ht="22.5" x14ac:dyDescent="0.25">
      <c r="A198" s="76"/>
      <c r="B198" s="38">
        <v>2016</v>
      </c>
      <c r="C198" s="38">
        <v>2016</v>
      </c>
      <c r="D198" s="38" t="s">
        <v>533</v>
      </c>
      <c r="E198" s="38" t="s">
        <v>534</v>
      </c>
      <c r="F198" s="38" t="s">
        <v>533</v>
      </c>
      <c r="G198" s="38" t="s">
        <v>533</v>
      </c>
      <c r="H198" s="38" t="s">
        <v>535</v>
      </c>
      <c r="I198" s="38" t="s">
        <v>548</v>
      </c>
      <c r="J198" s="38" t="s">
        <v>549</v>
      </c>
      <c r="K198" s="38" t="s">
        <v>550</v>
      </c>
      <c r="L198" s="44" t="s">
        <v>537</v>
      </c>
      <c r="M198" s="38" t="s">
        <v>157</v>
      </c>
      <c r="N198" s="38" t="s">
        <v>538</v>
      </c>
      <c r="O198" s="40">
        <v>0</v>
      </c>
      <c r="P198" s="38" t="s">
        <v>158</v>
      </c>
      <c r="Q198" s="38" t="s">
        <v>432</v>
      </c>
      <c r="R198" s="38" t="s">
        <v>432</v>
      </c>
      <c r="S198" s="38" t="s">
        <v>158</v>
      </c>
      <c r="T198" s="38" t="s">
        <v>432</v>
      </c>
      <c r="U198" s="38" t="s">
        <v>432</v>
      </c>
      <c r="V198" s="39" t="s">
        <v>700</v>
      </c>
      <c r="W198" s="41">
        <v>42405</v>
      </c>
      <c r="X198" s="41">
        <v>42406</v>
      </c>
      <c r="Y198" s="38">
        <v>37501</v>
      </c>
      <c r="Z198" s="39" t="s">
        <v>455</v>
      </c>
      <c r="AA198" s="42">
        <v>1183.19</v>
      </c>
      <c r="AB198" s="42">
        <v>1183.19</v>
      </c>
      <c r="AC198" s="38">
        <v>0</v>
      </c>
      <c r="AD198" s="41">
        <v>42412</v>
      </c>
      <c r="AE198" s="313" t="s">
        <v>676</v>
      </c>
      <c r="AF198" s="313" t="s">
        <v>676</v>
      </c>
      <c r="AG198" s="77" t="s">
        <v>703</v>
      </c>
    </row>
    <row r="199" spans="1:33" ht="22.5" x14ac:dyDescent="0.25">
      <c r="A199" s="76"/>
      <c r="B199" s="38">
        <v>2016</v>
      </c>
      <c r="C199" s="38">
        <v>2016</v>
      </c>
      <c r="D199" s="38" t="s">
        <v>533</v>
      </c>
      <c r="E199" s="38" t="s">
        <v>534</v>
      </c>
      <c r="F199" s="38" t="s">
        <v>533</v>
      </c>
      <c r="G199" s="38" t="s">
        <v>533</v>
      </c>
      <c r="H199" s="38" t="s">
        <v>535</v>
      </c>
      <c r="I199" s="38" t="s">
        <v>548</v>
      </c>
      <c r="J199" s="38" t="s">
        <v>549</v>
      </c>
      <c r="K199" s="38" t="s">
        <v>550</v>
      </c>
      <c r="L199" s="44" t="s">
        <v>537</v>
      </c>
      <c r="M199" s="49" t="s">
        <v>157</v>
      </c>
      <c r="N199" s="38" t="s">
        <v>538</v>
      </c>
      <c r="O199" s="40">
        <v>0</v>
      </c>
      <c r="P199" s="38" t="s">
        <v>158</v>
      </c>
      <c r="Q199" s="43" t="s">
        <v>574</v>
      </c>
      <c r="R199" s="38" t="s">
        <v>560</v>
      </c>
      <c r="S199" s="38" t="s">
        <v>158</v>
      </c>
      <c r="T199" s="43" t="s">
        <v>574</v>
      </c>
      <c r="U199" s="38" t="s">
        <v>560</v>
      </c>
      <c r="V199" s="39" t="s">
        <v>194</v>
      </c>
      <c r="W199" s="41">
        <v>42444</v>
      </c>
      <c r="X199" s="41">
        <v>42446</v>
      </c>
      <c r="Y199" s="38">
        <v>37501</v>
      </c>
      <c r="Z199" s="39" t="s">
        <v>455</v>
      </c>
      <c r="AA199" s="42">
        <v>5444.03</v>
      </c>
      <c r="AB199" s="42">
        <v>5444.03</v>
      </c>
      <c r="AC199" s="38">
        <v>0</v>
      </c>
      <c r="AD199" s="41">
        <v>42457</v>
      </c>
      <c r="AE199" s="313" t="s">
        <v>676</v>
      </c>
      <c r="AF199" s="313" t="s">
        <v>676</v>
      </c>
      <c r="AG199" s="77" t="s">
        <v>703</v>
      </c>
    </row>
    <row r="200" spans="1:33" ht="22.5" x14ac:dyDescent="0.25">
      <c r="A200" s="32"/>
      <c r="B200" s="38">
        <v>2016</v>
      </c>
      <c r="C200" s="38">
        <v>2016</v>
      </c>
      <c r="D200" s="38" t="s">
        <v>533</v>
      </c>
      <c r="E200" s="38" t="s">
        <v>534</v>
      </c>
      <c r="F200" s="38" t="s">
        <v>533</v>
      </c>
      <c r="G200" s="38" t="s">
        <v>533</v>
      </c>
      <c r="H200" s="38" t="s">
        <v>535</v>
      </c>
      <c r="I200" s="38" t="s">
        <v>548</v>
      </c>
      <c r="J200" s="38" t="s">
        <v>549</v>
      </c>
      <c r="K200" s="38" t="s">
        <v>550</v>
      </c>
      <c r="L200" s="44" t="s">
        <v>553</v>
      </c>
      <c r="M200" s="49" t="s">
        <v>157</v>
      </c>
      <c r="N200" s="38" t="s">
        <v>538</v>
      </c>
      <c r="O200" s="40">
        <v>0</v>
      </c>
      <c r="P200" s="38" t="s">
        <v>158</v>
      </c>
      <c r="Q200" s="43" t="s">
        <v>560</v>
      </c>
      <c r="R200" s="38" t="s">
        <v>561</v>
      </c>
      <c r="S200" s="38" t="s">
        <v>158</v>
      </c>
      <c r="T200" s="43" t="s">
        <v>560</v>
      </c>
      <c r="U200" s="38" t="s">
        <v>561</v>
      </c>
      <c r="V200" s="39" t="s">
        <v>700</v>
      </c>
      <c r="W200" s="41">
        <v>42600</v>
      </c>
      <c r="X200" s="41">
        <v>42602</v>
      </c>
      <c r="Y200" s="38">
        <v>37501</v>
      </c>
      <c r="Z200" s="39" t="s">
        <v>455</v>
      </c>
      <c r="AA200" s="42">
        <v>28400</v>
      </c>
      <c r="AB200" s="42">
        <v>28400</v>
      </c>
      <c r="AC200" s="38">
        <v>0</v>
      </c>
      <c r="AD200" s="41">
        <v>42620</v>
      </c>
      <c r="AE200" s="313" t="s">
        <v>676</v>
      </c>
      <c r="AF200" s="313" t="s">
        <v>676</v>
      </c>
      <c r="AG200" s="77" t="s">
        <v>703</v>
      </c>
    </row>
    <row r="201" spans="1:33" ht="22.5" x14ac:dyDescent="0.25">
      <c r="A201" s="32"/>
      <c r="B201" s="38">
        <v>2016</v>
      </c>
      <c r="C201" s="38">
        <v>2016</v>
      </c>
      <c r="D201" s="38" t="s">
        <v>533</v>
      </c>
      <c r="E201" s="38" t="s">
        <v>534</v>
      </c>
      <c r="F201" s="38" t="s">
        <v>533</v>
      </c>
      <c r="G201" s="38" t="s">
        <v>533</v>
      </c>
      <c r="H201" s="38" t="s">
        <v>535</v>
      </c>
      <c r="I201" s="38" t="s">
        <v>548</v>
      </c>
      <c r="J201" s="38" t="s">
        <v>549</v>
      </c>
      <c r="K201" s="38" t="s">
        <v>550</v>
      </c>
      <c r="L201" s="39" t="s">
        <v>553</v>
      </c>
      <c r="M201" s="38" t="s">
        <v>157</v>
      </c>
      <c r="N201" s="38" t="s">
        <v>538</v>
      </c>
      <c r="O201" s="40">
        <v>0</v>
      </c>
      <c r="P201" s="38" t="s">
        <v>158</v>
      </c>
      <c r="Q201" s="38" t="s">
        <v>539</v>
      </c>
      <c r="R201" s="38" t="s">
        <v>539</v>
      </c>
      <c r="S201" s="38" t="s">
        <v>158</v>
      </c>
      <c r="T201" s="38" t="s">
        <v>539</v>
      </c>
      <c r="U201" s="38" t="s">
        <v>539</v>
      </c>
      <c r="V201" s="39" t="s">
        <v>194</v>
      </c>
      <c r="W201" s="41">
        <v>42615</v>
      </c>
      <c r="X201" s="41">
        <v>42749</v>
      </c>
      <c r="Y201" s="38">
        <v>37501</v>
      </c>
      <c r="Z201" s="39" t="s">
        <v>455</v>
      </c>
      <c r="AA201" s="42">
        <v>74889.899999999994</v>
      </c>
      <c r="AB201" s="42">
        <v>74889.899999999994</v>
      </c>
      <c r="AC201" s="38">
        <v>0</v>
      </c>
      <c r="AD201" s="41">
        <v>42615</v>
      </c>
      <c r="AE201" s="313" t="s">
        <v>676</v>
      </c>
      <c r="AF201" s="313" t="s">
        <v>676</v>
      </c>
      <c r="AG201" s="77" t="s">
        <v>703</v>
      </c>
    </row>
    <row r="202" spans="1:33" ht="22.5" x14ac:dyDescent="0.25">
      <c r="A202" s="32"/>
      <c r="B202" s="38">
        <v>2016</v>
      </c>
      <c r="C202" s="38">
        <v>2016</v>
      </c>
      <c r="D202" s="38" t="s">
        <v>533</v>
      </c>
      <c r="E202" s="38" t="s">
        <v>534</v>
      </c>
      <c r="F202" s="38" t="s">
        <v>533</v>
      </c>
      <c r="G202" s="38" t="s">
        <v>533</v>
      </c>
      <c r="H202" s="38" t="s">
        <v>535</v>
      </c>
      <c r="I202" s="38" t="s">
        <v>617</v>
      </c>
      <c r="J202" s="38" t="s">
        <v>618</v>
      </c>
      <c r="K202" s="38" t="s">
        <v>198</v>
      </c>
      <c r="L202" s="39" t="s">
        <v>553</v>
      </c>
      <c r="M202" s="38" t="s">
        <v>157</v>
      </c>
      <c r="N202" s="38" t="s">
        <v>538</v>
      </c>
      <c r="O202" s="40">
        <v>0</v>
      </c>
      <c r="P202" s="38" t="s">
        <v>158</v>
      </c>
      <c r="Q202" s="38" t="s">
        <v>560</v>
      </c>
      <c r="R202" s="38" t="s">
        <v>561</v>
      </c>
      <c r="S202" s="38" t="s">
        <v>158</v>
      </c>
      <c r="T202" s="38" t="s">
        <v>560</v>
      </c>
      <c r="U202" s="38" t="s">
        <v>561</v>
      </c>
      <c r="V202" s="39" t="s">
        <v>700</v>
      </c>
      <c r="W202" s="41">
        <v>42600</v>
      </c>
      <c r="X202" s="41">
        <v>42602</v>
      </c>
      <c r="Y202" s="38">
        <v>37501</v>
      </c>
      <c r="Z202" s="39" t="s">
        <v>455</v>
      </c>
      <c r="AA202" s="42">
        <v>17455</v>
      </c>
      <c r="AB202" s="42">
        <v>17455</v>
      </c>
      <c r="AC202" s="38">
        <v>0</v>
      </c>
      <c r="AD202" s="41">
        <v>42620</v>
      </c>
      <c r="AE202" s="313" t="s">
        <v>676</v>
      </c>
      <c r="AF202" s="313" t="s">
        <v>676</v>
      </c>
      <c r="AG202" s="77" t="s">
        <v>703</v>
      </c>
    </row>
    <row r="203" spans="1:33" ht="22.5" x14ac:dyDescent="0.25">
      <c r="A203" s="32"/>
      <c r="B203" s="38">
        <v>2016</v>
      </c>
      <c r="C203" s="38">
        <v>2016</v>
      </c>
      <c r="D203" s="38" t="s">
        <v>533</v>
      </c>
      <c r="E203" s="38" t="s">
        <v>534</v>
      </c>
      <c r="F203" s="38" t="s">
        <v>533</v>
      </c>
      <c r="G203" s="38" t="s">
        <v>533</v>
      </c>
      <c r="H203" s="38" t="s">
        <v>535</v>
      </c>
      <c r="I203" s="38" t="s">
        <v>617</v>
      </c>
      <c r="J203" s="38" t="s">
        <v>618</v>
      </c>
      <c r="K203" s="38" t="s">
        <v>198</v>
      </c>
      <c r="L203" s="39" t="s">
        <v>537</v>
      </c>
      <c r="M203" s="38" t="s">
        <v>542</v>
      </c>
      <c r="N203" s="38" t="s">
        <v>538</v>
      </c>
      <c r="O203" s="40">
        <v>0</v>
      </c>
      <c r="P203" s="38" t="s">
        <v>557</v>
      </c>
      <c r="Q203" s="38" t="s">
        <v>558</v>
      </c>
      <c r="R203" s="38" t="s">
        <v>558</v>
      </c>
      <c r="S203" s="38" t="s">
        <v>557</v>
      </c>
      <c r="T203" s="38" t="s">
        <v>558</v>
      </c>
      <c r="U203" s="38" t="s">
        <v>557</v>
      </c>
      <c r="V203" s="39" t="s">
        <v>194</v>
      </c>
      <c r="W203" s="41">
        <v>42660</v>
      </c>
      <c r="X203" s="41">
        <v>42664</v>
      </c>
      <c r="Y203" s="39" t="s">
        <v>235</v>
      </c>
      <c r="Z203" s="39" t="s">
        <v>236</v>
      </c>
      <c r="AA203" s="42">
        <v>95895</v>
      </c>
      <c r="AB203" s="42">
        <v>95895</v>
      </c>
      <c r="AC203" s="38">
        <v>0</v>
      </c>
      <c r="AD203" s="41">
        <v>42670</v>
      </c>
      <c r="AE203" s="313" t="s">
        <v>676</v>
      </c>
      <c r="AF203" s="313" t="s">
        <v>676</v>
      </c>
      <c r="AG203" s="77" t="s">
        <v>703</v>
      </c>
    </row>
    <row r="204" spans="1:33" x14ac:dyDescent="0.25">
      <c r="A204" s="32"/>
      <c r="B204" s="35"/>
      <c r="C204" s="35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5"/>
      <c r="O204" s="35"/>
      <c r="P204" s="35"/>
      <c r="Q204" s="35"/>
      <c r="R204" s="35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</row>
    <row r="205" spans="1:33" ht="15.75" thickBot="1" x14ac:dyDescent="0.3">
      <c r="A205" s="32"/>
      <c r="B205" s="357" t="s">
        <v>0</v>
      </c>
      <c r="C205" s="358"/>
      <c r="D205" s="358"/>
      <c r="E205" s="358" t="s">
        <v>1</v>
      </c>
      <c r="F205" s="358"/>
      <c r="G205" s="358"/>
      <c r="H205" s="358"/>
      <c r="I205" s="358"/>
      <c r="J205" s="358"/>
      <c r="K205" s="358"/>
      <c r="L205" s="358"/>
      <c r="M205" s="358"/>
      <c r="N205" s="358"/>
      <c r="O205" s="358"/>
      <c r="P205" s="358"/>
      <c r="Q205" s="358"/>
      <c r="R205" s="358"/>
      <c r="S205" s="358"/>
      <c r="T205" s="358"/>
      <c r="U205" s="358" t="s">
        <v>2</v>
      </c>
      <c r="V205" s="358"/>
      <c r="W205" s="358"/>
      <c r="X205" s="358"/>
      <c r="Y205" s="358"/>
      <c r="Z205" s="358"/>
      <c r="AA205" s="358"/>
      <c r="AB205" s="358"/>
      <c r="AC205" s="358"/>
      <c r="AD205" s="358"/>
      <c r="AE205" s="358"/>
      <c r="AF205" s="358"/>
      <c r="AG205" s="438"/>
    </row>
    <row r="206" spans="1:33" ht="36.75" customHeight="1" thickTop="1" thickBot="1" x14ac:dyDescent="0.3">
      <c r="A206" s="32"/>
      <c r="B206" s="349">
        <v>43089</v>
      </c>
      <c r="C206" s="359"/>
      <c r="D206" s="350"/>
      <c r="E206" s="360" t="s">
        <v>535</v>
      </c>
      <c r="F206" s="361"/>
      <c r="G206" s="361"/>
      <c r="H206" s="361"/>
      <c r="I206" s="361"/>
      <c r="J206" s="361"/>
      <c r="K206" s="361"/>
      <c r="L206" s="361"/>
      <c r="M206" s="361"/>
      <c r="N206" s="361"/>
      <c r="O206" s="361"/>
      <c r="P206" s="361"/>
      <c r="Q206" s="361"/>
      <c r="R206" s="361"/>
      <c r="S206" s="361"/>
      <c r="T206" s="362"/>
      <c r="U206" s="363" t="s">
        <v>1172</v>
      </c>
      <c r="V206" s="401"/>
      <c r="W206" s="401"/>
      <c r="X206" s="401"/>
      <c r="Y206" s="401"/>
      <c r="Z206" s="401"/>
      <c r="AA206" s="401"/>
      <c r="AB206" s="401"/>
      <c r="AC206" s="401"/>
      <c r="AD206" s="401"/>
      <c r="AE206" s="401"/>
      <c r="AF206" s="401"/>
      <c r="AG206" s="455"/>
    </row>
    <row r="207" spans="1:33" ht="15.75" thickTop="1" x14ac:dyDescent="0.25">
      <c r="A207" s="32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</row>
    <row r="208" spans="1:33" ht="15.75" thickBot="1" x14ac:dyDescent="0.3">
      <c r="A208" s="32"/>
      <c r="B208" s="345" t="s">
        <v>488</v>
      </c>
      <c r="C208" s="346"/>
      <c r="D208" s="76"/>
      <c r="E208" s="453" t="s">
        <v>832</v>
      </c>
      <c r="F208" s="454"/>
      <c r="G208" s="454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</row>
    <row r="209" spans="1:33" ht="16.5" thickTop="1" thickBot="1" x14ac:dyDescent="0.3">
      <c r="A209" s="32"/>
      <c r="B209" s="349">
        <v>43090</v>
      </c>
      <c r="C209" s="350"/>
      <c r="D209" s="76"/>
      <c r="E209" s="351" t="s">
        <v>666</v>
      </c>
      <c r="F209" s="352"/>
      <c r="G209" s="353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</row>
    <row r="210" spans="1:33" ht="15.75" thickTop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</row>
  </sheetData>
  <mergeCells count="54">
    <mergeCell ref="N9:N10"/>
    <mergeCell ref="B1:AG1"/>
    <mergeCell ref="B2:AG3"/>
    <mergeCell ref="C5:AF5"/>
    <mergeCell ref="C6:AF6"/>
    <mergeCell ref="B8:E8"/>
    <mergeCell ref="B9:B10"/>
    <mergeCell ref="C9:C10"/>
    <mergeCell ref="D9:D10"/>
    <mergeCell ref="E9:E10"/>
    <mergeCell ref="F9:F10"/>
    <mergeCell ref="G9:G10"/>
    <mergeCell ref="H9:H10"/>
    <mergeCell ref="I9:K9"/>
    <mergeCell ref="L9:L10"/>
    <mergeCell ref="M9:M10"/>
    <mergeCell ref="AD9:AG9"/>
    <mergeCell ref="B110:Q110"/>
    <mergeCell ref="R110:AG110"/>
    <mergeCell ref="B112:E112"/>
    <mergeCell ref="B113:B114"/>
    <mergeCell ref="C113:C114"/>
    <mergeCell ref="D113:D114"/>
    <mergeCell ref="E113:E114"/>
    <mergeCell ref="F113:F114"/>
    <mergeCell ref="G113:G114"/>
    <mergeCell ref="O9:O10"/>
    <mergeCell ref="P9:R9"/>
    <mergeCell ref="S9:U9"/>
    <mergeCell ref="V9:V10"/>
    <mergeCell ref="W9:X9"/>
    <mergeCell ref="Y9:AC9"/>
    <mergeCell ref="U205:AG205"/>
    <mergeCell ref="B206:D206"/>
    <mergeCell ref="E206:T206"/>
    <mergeCell ref="U206:AG206"/>
    <mergeCell ref="P113:R113"/>
    <mergeCell ref="S113:U113"/>
    <mergeCell ref="V113:V114"/>
    <mergeCell ref="W113:X113"/>
    <mergeCell ref="Y113:AC113"/>
    <mergeCell ref="AD113:AG113"/>
    <mergeCell ref="H113:H114"/>
    <mergeCell ref="I113:K113"/>
    <mergeCell ref="L113:L114"/>
    <mergeCell ref="M113:M114"/>
    <mergeCell ref="N113:N114"/>
    <mergeCell ref="O113:O114"/>
    <mergeCell ref="B208:C208"/>
    <mergeCell ref="E208:G208"/>
    <mergeCell ref="B209:C209"/>
    <mergeCell ref="E209:G209"/>
    <mergeCell ref="B205:D205"/>
    <mergeCell ref="E205:T205"/>
  </mergeCells>
  <hyperlinks>
    <hyperlink ref="AE63" r:id="rId1"/>
    <hyperlink ref="AE64" r:id="rId2"/>
    <hyperlink ref="AE65" r:id="rId3"/>
    <hyperlink ref="AE66" r:id="rId4"/>
    <hyperlink ref="AE67" r:id="rId5"/>
    <hyperlink ref="AF63" r:id="rId6"/>
    <hyperlink ref="AF64" r:id="rId7"/>
    <hyperlink ref="AF65" r:id="rId8"/>
    <hyperlink ref="AF66" r:id="rId9"/>
    <hyperlink ref="AF67" r:id="rId10"/>
    <hyperlink ref="AE68" r:id="rId11"/>
    <hyperlink ref="AF68" r:id="rId12"/>
    <hyperlink ref="AE84" r:id="rId13"/>
    <hyperlink ref="AF84" r:id="rId14"/>
    <hyperlink ref="AE85" r:id="rId15"/>
    <hyperlink ref="AF85" r:id="rId16"/>
    <hyperlink ref="AE83" r:id="rId17"/>
    <hyperlink ref="AF83" r:id="rId18"/>
    <hyperlink ref="AE82" r:id="rId19"/>
    <hyperlink ref="AF82" r:id="rId20"/>
    <hyperlink ref="AE81" r:id="rId21"/>
    <hyperlink ref="AF81" r:id="rId22"/>
    <hyperlink ref="AE80" r:id="rId23"/>
    <hyperlink ref="AF80" r:id="rId24"/>
    <hyperlink ref="AE79" r:id="rId25"/>
    <hyperlink ref="AF79" r:id="rId26"/>
    <hyperlink ref="AE78" r:id="rId27"/>
    <hyperlink ref="AF78" r:id="rId28"/>
    <hyperlink ref="AE77" r:id="rId29"/>
    <hyperlink ref="AF77" r:id="rId30"/>
    <hyperlink ref="AF108" r:id="rId31"/>
    <hyperlink ref="AE109" r:id="rId32"/>
    <hyperlink ref="AF109" r:id="rId33"/>
    <hyperlink ref="AF98" r:id="rId34"/>
    <hyperlink ref="AE99" r:id="rId35"/>
    <hyperlink ref="AF99" r:id="rId36"/>
    <hyperlink ref="AE100" r:id="rId37"/>
    <hyperlink ref="AF100" r:id="rId38"/>
    <hyperlink ref="AE101" r:id="rId39"/>
    <hyperlink ref="AF101" r:id="rId40"/>
    <hyperlink ref="AE102" r:id="rId41"/>
    <hyperlink ref="AF102" r:id="rId42"/>
    <hyperlink ref="AE103" r:id="rId43"/>
    <hyperlink ref="AF103" r:id="rId44"/>
    <hyperlink ref="AE98" r:id="rId45"/>
    <hyperlink ref="AE89" r:id="rId46"/>
    <hyperlink ref="AF89" r:id="rId47"/>
    <hyperlink ref="AF92" r:id="rId48"/>
    <hyperlink ref="AE90" r:id="rId49"/>
    <hyperlink ref="AF90" r:id="rId50"/>
    <hyperlink ref="AE91" r:id="rId51"/>
    <hyperlink ref="AF91" r:id="rId52"/>
    <hyperlink ref="AE93" r:id="rId53"/>
    <hyperlink ref="AF93" r:id="rId54"/>
    <hyperlink ref="AE94" r:id="rId55"/>
    <hyperlink ref="AF94" r:id="rId56"/>
    <hyperlink ref="AE95" r:id="rId57"/>
    <hyperlink ref="AF95" r:id="rId58"/>
    <hyperlink ref="AE96" r:id="rId59"/>
    <hyperlink ref="AF96" r:id="rId60"/>
    <hyperlink ref="AE97" r:id="rId61"/>
    <hyperlink ref="AF97" r:id="rId62"/>
    <hyperlink ref="AE92" r:id="rId63"/>
    <hyperlink ref="AE69" r:id="rId64"/>
    <hyperlink ref="AF69" r:id="rId65"/>
    <hyperlink ref="AE70" r:id="rId66"/>
    <hyperlink ref="AF70" r:id="rId67"/>
    <hyperlink ref="AE71" r:id="rId68"/>
    <hyperlink ref="AF71" r:id="rId69"/>
    <hyperlink ref="AE72" r:id="rId70"/>
    <hyperlink ref="AF72" r:id="rId71"/>
    <hyperlink ref="AE73" r:id="rId72"/>
    <hyperlink ref="AF73" r:id="rId73"/>
    <hyperlink ref="AE74" r:id="rId74"/>
    <hyperlink ref="AF74" r:id="rId75"/>
    <hyperlink ref="AE75" r:id="rId76"/>
    <hyperlink ref="AF75" r:id="rId77"/>
    <hyperlink ref="AE76" r:id="rId78"/>
    <hyperlink ref="AF76" r:id="rId79"/>
    <hyperlink ref="AE62" r:id="rId80"/>
    <hyperlink ref="AF62" r:id="rId81"/>
    <hyperlink ref="AF42" r:id="rId82"/>
    <hyperlink ref="AE42" r:id="rId83"/>
    <hyperlink ref="AE43" r:id="rId84"/>
    <hyperlink ref="AF43" r:id="rId85"/>
    <hyperlink ref="AE44" r:id="rId86"/>
    <hyperlink ref="AF44" r:id="rId87"/>
    <hyperlink ref="AE45" r:id="rId88"/>
    <hyperlink ref="AF45" r:id="rId89"/>
    <hyperlink ref="AE46" r:id="rId90"/>
    <hyperlink ref="AF46" r:id="rId91"/>
    <hyperlink ref="AE47" r:id="rId92"/>
    <hyperlink ref="AF47" r:id="rId93"/>
    <hyperlink ref="AE48" r:id="rId94"/>
    <hyperlink ref="AF48" r:id="rId95"/>
    <hyperlink ref="AE86" r:id="rId96"/>
    <hyperlink ref="AF86" r:id="rId97"/>
    <hyperlink ref="AE87" r:id="rId98"/>
    <hyperlink ref="AF87" r:id="rId99"/>
    <hyperlink ref="AE88" r:id="rId100"/>
    <hyperlink ref="AF88" r:id="rId101"/>
    <hyperlink ref="AE56" r:id="rId102"/>
    <hyperlink ref="AF56" r:id="rId103"/>
    <hyperlink ref="AE57" r:id="rId104"/>
    <hyperlink ref="AF57" r:id="rId105"/>
    <hyperlink ref="AE58" r:id="rId106"/>
    <hyperlink ref="AF58" r:id="rId107"/>
    <hyperlink ref="AE59" r:id="rId108"/>
    <hyperlink ref="AF59" r:id="rId109"/>
    <hyperlink ref="AE60" r:id="rId110"/>
    <hyperlink ref="AF60" r:id="rId111"/>
    <hyperlink ref="AF61" r:id="rId112"/>
    <hyperlink ref="AE61" r:id="rId113"/>
    <hyperlink ref="AE104" r:id="rId114"/>
    <hyperlink ref="AF104" r:id="rId115"/>
    <hyperlink ref="AE105" r:id="rId116"/>
    <hyperlink ref="AF105" r:id="rId117"/>
    <hyperlink ref="AF106" r:id="rId118"/>
    <hyperlink ref="AE106" r:id="rId119"/>
    <hyperlink ref="AF107" r:id="rId120"/>
    <hyperlink ref="AE107" r:id="rId121"/>
    <hyperlink ref="AE49" r:id="rId122"/>
    <hyperlink ref="AF49" r:id="rId123"/>
    <hyperlink ref="AE50" r:id="rId124"/>
    <hyperlink ref="AF50" r:id="rId125"/>
    <hyperlink ref="AE51" r:id="rId126"/>
    <hyperlink ref="AF51" r:id="rId127"/>
    <hyperlink ref="AE52" r:id="rId128"/>
    <hyperlink ref="AF52" r:id="rId129"/>
    <hyperlink ref="AE53" r:id="rId130"/>
    <hyperlink ref="AF53" r:id="rId131"/>
    <hyperlink ref="AE54" r:id="rId132"/>
    <hyperlink ref="AF54" r:id="rId133"/>
    <hyperlink ref="AE55" r:id="rId134"/>
    <hyperlink ref="AF55" r:id="rId135"/>
    <hyperlink ref="R110" r:id="rId136"/>
    <hyperlink ref="AF39" r:id="rId137"/>
    <hyperlink ref="AE39" r:id="rId138"/>
    <hyperlink ref="AF40" r:id="rId139"/>
    <hyperlink ref="AE40" r:id="rId140"/>
    <hyperlink ref="AF41" r:id="rId141"/>
    <hyperlink ref="AE41" r:id="rId142"/>
    <hyperlink ref="AE21" r:id="rId143"/>
    <hyperlink ref="AF21" r:id="rId144"/>
    <hyperlink ref="AG21" r:id="rId145"/>
    <hyperlink ref="AE22" r:id="rId146"/>
    <hyperlink ref="AF22" r:id="rId147"/>
    <hyperlink ref="AE23" r:id="rId148"/>
    <hyperlink ref="AF23" r:id="rId149"/>
    <hyperlink ref="AE24" r:id="rId150"/>
    <hyperlink ref="AF24" r:id="rId151"/>
    <hyperlink ref="AE25" r:id="rId152"/>
    <hyperlink ref="AF25" r:id="rId153"/>
    <hyperlink ref="AE26" r:id="rId154"/>
    <hyperlink ref="AF26" r:id="rId155"/>
    <hyperlink ref="AE27" r:id="rId156"/>
    <hyperlink ref="AF27" r:id="rId157"/>
    <hyperlink ref="AG22:AG109" r:id="rId158" display="Consulta"/>
    <hyperlink ref="AE28" r:id="rId159"/>
    <hyperlink ref="AF28" r:id="rId160"/>
    <hyperlink ref="AE29" r:id="rId161"/>
    <hyperlink ref="AF29" r:id="rId162"/>
    <hyperlink ref="AE30" r:id="rId163"/>
    <hyperlink ref="AF30" r:id="rId164"/>
    <hyperlink ref="AE31" r:id="rId165" display="Cosulta"/>
    <hyperlink ref="AF31" r:id="rId166"/>
    <hyperlink ref="AE32" r:id="rId167"/>
    <hyperlink ref="AF32" r:id="rId168"/>
    <hyperlink ref="AE33" r:id="rId169"/>
    <hyperlink ref="AF33" r:id="rId170"/>
    <hyperlink ref="AE34" r:id="rId171"/>
    <hyperlink ref="AF34" r:id="rId172"/>
    <hyperlink ref="AE35" r:id="rId173"/>
    <hyperlink ref="AF35" r:id="rId174"/>
    <hyperlink ref="AE36" r:id="rId175"/>
    <hyperlink ref="AF36" r:id="rId176"/>
    <hyperlink ref="AE37" r:id="rId177"/>
    <hyperlink ref="AF37" r:id="rId178"/>
    <hyperlink ref="AE38" r:id="rId179"/>
    <hyperlink ref="AF38" r:id="rId180"/>
    <hyperlink ref="AE108" r:id="rId181"/>
    <hyperlink ref="AG115:AG203" r:id="rId182" display="Consulta"/>
    <hyperlink ref="AE11" r:id="rId183"/>
    <hyperlink ref="AE12:AE20" r:id="rId184" display="En actualización"/>
    <hyperlink ref="AF11:AG11" r:id="rId185" display="En actualización"/>
    <hyperlink ref="AF12:AF20" r:id="rId186" display="En actualización"/>
    <hyperlink ref="AG11:AG20" r:id="rId187" display="Consulta"/>
  </hyperlinks>
  <pageMargins left="0.7" right="0.7" top="0.75" bottom="0.75" header="0.3" footer="0.3"/>
  <pageSetup paperSize="5" scale="39" fitToHeight="0" orientation="landscape" r:id="rId188"/>
  <drawing r:id="rId18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workbookViewId="0">
      <selection sqref="A1:AG1"/>
    </sheetView>
  </sheetViews>
  <sheetFormatPr baseColWidth="10" defaultRowHeight="15" x14ac:dyDescent="0.25"/>
  <cols>
    <col min="4" max="4" width="21.28515625" customWidth="1"/>
    <col min="14" max="14" width="17.5703125" customWidth="1"/>
    <col min="22" max="22" width="15" customWidth="1"/>
    <col min="25" max="25" width="14.7109375" customWidth="1"/>
    <col min="26" max="26" width="13" customWidth="1"/>
    <col min="31" max="31" width="13.5703125" customWidth="1"/>
  </cols>
  <sheetData>
    <row r="1" spans="1:33" ht="34.5" customHeight="1" x14ac:dyDescent="0.25">
      <c r="A1" s="387" t="s">
        <v>18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466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466"/>
    </row>
    <row r="5" spans="1:33" x14ac:dyDescent="0.25">
      <c r="A5" s="3"/>
      <c r="B5" s="26"/>
      <c r="C5" s="390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28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/>
    <row r="9" spans="1:33" ht="16.5" thickTop="1" thickBot="1" x14ac:dyDescent="0.3">
      <c r="B9" s="394" t="s">
        <v>678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8.25" customHeight="1" thickTop="1" thickBot="1" x14ac:dyDescent="0.3"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465"/>
    </row>
    <row r="11" spans="1:33" ht="147" thickTop="1" x14ac:dyDescent="0.25"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186" t="s">
        <v>155</v>
      </c>
    </row>
    <row r="12" spans="1:33" ht="101.25" x14ac:dyDescent="0.25">
      <c r="A12" s="1"/>
      <c r="B12" s="53">
        <v>2017</v>
      </c>
      <c r="C12" s="229" t="s">
        <v>704</v>
      </c>
      <c r="D12" s="53" t="s">
        <v>161</v>
      </c>
      <c r="E12" s="53" t="s">
        <v>162</v>
      </c>
      <c r="F12" s="53" t="s">
        <v>163</v>
      </c>
      <c r="G12" s="53" t="s">
        <v>163</v>
      </c>
      <c r="H12" s="53" t="s">
        <v>164</v>
      </c>
      <c r="I12" s="53" t="s">
        <v>165</v>
      </c>
      <c r="J12" s="53" t="s">
        <v>718</v>
      </c>
      <c r="K12" s="53" t="s">
        <v>167</v>
      </c>
      <c r="L12" s="39" t="s">
        <v>168</v>
      </c>
      <c r="M12" s="53" t="s">
        <v>169</v>
      </c>
      <c r="N12" s="53">
        <v>0</v>
      </c>
      <c r="O12" s="53">
        <v>0</v>
      </c>
      <c r="P12" s="53" t="s">
        <v>873</v>
      </c>
      <c r="Q12" s="53" t="s">
        <v>874</v>
      </c>
      <c r="R12" s="53" t="s">
        <v>42</v>
      </c>
      <c r="S12" s="53" t="s">
        <v>873</v>
      </c>
      <c r="T12" s="53" t="s">
        <v>171</v>
      </c>
      <c r="U12" s="229" t="s">
        <v>984</v>
      </c>
      <c r="V12" s="53" t="s">
        <v>985</v>
      </c>
      <c r="W12" s="59">
        <v>42796</v>
      </c>
      <c r="X12" s="59">
        <v>42797</v>
      </c>
      <c r="Y12" s="53">
        <v>2010270</v>
      </c>
      <c r="Z12" s="39">
        <v>37504</v>
      </c>
      <c r="AA12" s="218">
        <v>4486.6499999999996</v>
      </c>
      <c r="AB12" s="86">
        <v>4486.6499999999996</v>
      </c>
      <c r="AC12" s="86">
        <v>4486.6499999999996</v>
      </c>
      <c r="AD12" s="59">
        <v>42797</v>
      </c>
      <c r="AE12" s="272" t="s">
        <v>676</v>
      </c>
      <c r="AF12" s="272" t="s">
        <v>676</v>
      </c>
      <c r="AG12" s="77" t="s">
        <v>703</v>
      </c>
    </row>
    <row r="13" spans="1:33" ht="56.25" x14ac:dyDescent="0.25">
      <c r="A13" s="1"/>
      <c r="B13" s="53">
        <v>2017</v>
      </c>
      <c r="C13" s="229" t="s">
        <v>705</v>
      </c>
      <c r="D13" s="53" t="s">
        <v>161</v>
      </c>
      <c r="E13" s="53" t="s">
        <v>162</v>
      </c>
      <c r="F13" s="53" t="s">
        <v>986</v>
      </c>
      <c r="G13" s="53" t="s">
        <v>987</v>
      </c>
      <c r="H13" s="53" t="s">
        <v>164</v>
      </c>
      <c r="I13" s="53" t="s">
        <v>706</v>
      </c>
      <c r="J13" s="53" t="s">
        <v>988</v>
      </c>
      <c r="K13" s="53" t="s">
        <v>989</v>
      </c>
      <c r="L13" s="39" t="s">
        <v>168</v>
      </c>
      <c r="M13" s="53" t="s">
        <v>169</v>
      </c>
      <c r="N13" s="53">
        <v>0</v>
      </c>
      <c r="O13" s="53">
        <v>0</v>
      </c>
      <c r="P13" s="53" t="s">
        <v>873</v>
      </c>
      <c r="Q13" s="53" t="s">
        <v>874</v>
      </c>
      <c r="R13" s="53" t="s">
        <v>42</v>
      </c>
      <c r="S13" s="53" t="s">
        <v>873</v>
      </c>
      <c r="T13" s="53" t="s">
        <v>707</v>
      </c>
      <c r="U13" s="229" t="s">
        <v>708</v>
      </c>
      <c r="V13" s="53" t="s">
        <v>990</v>
      </c>
      <c r="W13" s="59">
        <v>42841</v>
      </c>
      <c r="X13" s="59">
        <v>42842</v>
      </c>
      <c r="Y13" s="53">
        <v>2010490</v>
      </c>
      <c r="Z13" s="39">
        <v>37504</v>
      </c>
      <c r="AA13" s="218">
        <v>4500.92</v>
      </c>
      <c r="AB13" s="86">
        <v>4500.92</v>
      </c>
      <c r="AC13" s="86">
        <v>4500.92</v>
      </c>
      <c r="AD13" s="59">
        <v>42842</v>
      </c>
      <c r="AE13" s="272" t="s">
        <v>676</v>
      </c>
      <c r="AF13" s="272" t="s">
        <v>676</v>
      </c>
      <c r="AG13" s="77" t="s">
        <v>703</v>
      </c>
    </row>
    <row r="14" spans="1:33" ht="67.5" x14ac:dyDescent="0.25">
      <c r="A14" s="1"/>
      <c r="B14" s="53">
        <v>2017</v>
      </c>
      <c r="C14" s="229" t="s">
        <v>705</v>
      </c>
      <c r="D14" s="53" t="s">
        <v>161</v>
      </c>
      <c r="E14" s="53" t="s">
        <v>162</v>
      </c>
      <c r="F14" s="53" t="s">
        <v>991</v>
      </c>
      <c r="G14" s="53" t="s">
        <v>991</v>
      </c>
      <c r="H14" s="53" t="s">
        <v>164</v>
      </c>
      <c r="I14" s="53" t="s">
        <v>709</v>
      </c>
      <c r="J14" s="53" t="s">
        <v>710</v>
      </c>
      <c r="K14" s="53" t="s">
        <v>992</v>
      </c>
      <c r="L14" s="39" t="s">
        <v>168</v>
      </c>
      <c r="M14" s="53" t="s">
        <v>169</v>
      </c>
      <c r="N14" s="53">
        <v>0</v>
      </c>
      <c r="O14" s="53">
        <v>0</v>
      </c>
      <c r="P14" s="53" t="s">
        <v>873</v>
      </c>
      <c r="Q14" s="53" t="s">
        <v>874</v>
      </c>
      <c r="R14" s="53" t="s">
        <v>42</v>
      </c>
      <c r="S14" s="53" t="s">
        <v>873</v>
      </c>
      <c r="T14" s="53" t="s">
        <v>402</v>
      </c>
      <c r="U14" s="229" t="s">
        <v>402</v>
      </c>
      <c r="V14" s="53" t="s">
        <v>990</v>
      </c>
      <c r="W14" s="59">
        <v>42843</v>
      </c>
      <c r="X14" s="59">
        <v>42843</v>
      </c>
      <c r="Y14" s="53">
        <v>2010568</v>
      </c>
      <c r="Z14" s="39">
        <v>37504</v>
      </c>
      <c r="AA14" s="218">
        <v>1719</v>
      </c>
      <c r="AB14" s="86">
        <v>1719</v>
      </c>
      <c r="AC14" s="86">
        <v>1719</v>
      </c>
      <c r="AD14" s="59">
        <v>42843</v>
      </c>
      <c r="AE14" s="272" t="s">
        <v>676</v>
      </c>
      <c r="AF14" s="272" t="s">
        <v>676</v>
      </c>
      <c r="AG14" s="77" t="s">
        <v>703</v>
      </c>
    </row>
    <row r="15" spans="1:33" ht="67.5" x14ac:dyDescent="0.25">
      <c r="A15" s="1"/>
      <c r="B15" s="53">
        <v>2017</v>
      </c>
      <c r="C15" s="229" t="s">
        <v>705</v>
      </c>
      <c r="D15" s="53" t="s">
        <v>161</v>
      </c>
      <c r="E15" s="53" t="s">
        <v>162</v>
      </c>
      <c r="F15" s="53" t="s">
        <v>991</v>
      </c>
      <c r="G15" s="53" t="s">
        <v>991</v>
      </c>
      <c r="H15" s="53" t="s">
        <v>164</v>
      </c>
      <c r="I15" s="53" t="s">
        <v>711</v>
      </c>
      <c r="J15" s="53" t="s">
        <v>710</v>
      </c>
      <c r="K15" s="53" t="s">
        <v>992</v>
      </c>
      <c r="L15" s="39" t="s">
        <v>168</v>
      </c>
      <c r="M15" s="53" t="s">
        <v>169</v>
      </c>
      <c r="N15" s="53">
        <v>0</v>
      </c>
      <c r="O15" s="53">
        <v>0</v>
      </c>
      <c r="P15" s="53" t="s">
        <v>873</v>
      </c>
      <c r="Q15" s="53" t="s">
        <v>874</v>
      </c>
      <c r="R15" s="53" t="s">
        <v>42</v>
      </c>
      <c r="S15" s="53" t="s">
        <v>873</v>
      </c>
      <c r="T15" s="53" t="s">
        <v>402</v>
      </c>
      <c r="U15" s="229" t="s">
        <v>402</v>
      </c>
      <c r="V15" s="53" t="s">
        <v>993</v>
      </c>
      <c r="W15" s="59">
        <v>42831</v>
      </c>
      <c r="X15" s="59">
        <v>42831</v>
      </c>
      <c r="Y15" s="53">
        <v>2010569</v>
      </c>
      <c r="Z15" s="39">
        <v>37504</v>
      </c>
      <c r="AA15" s="218">
        <v>1146</v>
      </c>
      <c r="AB15" s="86">
        <v>1146</v>
      </c>
      <c r="AC15" s="86">
        <v>1146</v>
      </c>
      <c r="AD15" s="59">
        <v>42831</v>
      </c>
      <c r="AE15" s="272" t="s">
        <v>676</v>
      </c>
      <c r="AF15" s="272" t="s">
        <v>676</v>
      </c>
      <c r="AG15" s="77" t="s">
        <v>703</v>
      </c>
    </row>
    <row r="16" spans="1:33" ht="67.5" x14ac:dyDescent="0.25">
      <c r="A16" s="1"/>
      <c r="B16" s="53">
        <v>2017</v>
      </c>
      <c r="C16" s="229" t="s">
        <v>705</v>
      </c>
      <c r="D16" s="53" t="s">
        <v>161</v>
      </c>
      <c r="E16" s="53" t="s">
        <v>162</v>
      </c>
      <c r="F16" s="53" t="s">
        <v>991</v>
      </c>
      <c r="G16" s="53" t="s">
        <v>991</v>
      </c>
      <c r="H16" s="53" t="s">
        <v>164</v>
      </c>
      <c r="I16" s="53" t="s">
        <v>711</v>
      </c>
      <c r="J16" s="53" t="s">
        <v>710</v>
      </c>
      <c r="K16" s="53" t="s">
        <v>992</v>
      </c>
      <c r="L16" s="39" t="s">
        <v>168</v>
      </c>
      <c r="M16" s="53" t="s">
        <v>169</v>
      </c>
      <c r="N16" s="53">
        <v>0</v>
      </c>
      <c r="O16" s="53">
        <v>0</v>
      </c>
      <c r="P16" s="53" t="s">
        <v>873</v>
      </c>
      <c r="Q16" s="53" t="s">
        <v>874</v>
      </c>
      <c r="R16" s="53" t="s">
        <v>42</v>
      </c>
      <c r="S16" s="53" t="s">
        <v>873</v>
      </c>
      <c r="T16" s="53" t="s">
        <v>402</v>
      </c>
      <c r="U16" s="229" t="s">
        <v>402</v>
      </c>
      <c r="V16" s="53" t="s">
        <v>994</v>
      </c>
      <c r="W16" s="59">
        <v>42838</v>
      </c>
      <c r="X16" s="59">
        <v>42840</v>
      </c>
      <c r="Y16" s="53">
        <v>2010570</v>
      </c>
      <c r="Z16" s="39">
        <v>37504</v>
      </c>
      <c r="AA16" s="218">
        <v>4861</v>
      </c>
      <c r="AB16" s="86">
        <v>4861</v>
      </c>
      <c r="AC16" s="86">
        <v>4861</v>
      </c>
      <c r="AD16" s="59">
        <v>42840</v>
      </c>
      <c r="AE16" s="272" t="s">
        <v>676</v>
      </c>
      <c r="AF16" s="272" t="s">
        <v>676</v>
      </c>
      <c r="AG16" s="77" t="s">
        <v>703</v>
      </c>
    </row>
    <row r="17" spans="1:33" ht="90" x14ac:dyDescent="0.25">
      <c r="A17" s="1"/>
      <c r="B17" s="53">
        <v>2017</v>
      </c>
      <c r="C17" s="229" t="s">
        <v>705</v>
      </c>
      <c r="D17" s="53" t="s">
        <v>161</v>
      </c>
      <c r="E17" s="53" t="s">
        <v>712</v>
      </c>
      <c r="F17" s="53" t="s">
        <v>995</v>
      </c>
      <c r="G17" s="53" t="s">
        <v>996</v>
      </c>
      <c r="H17" s="53" t="s">
        <v>164</v>
      </c>
      <c r="I17" s="53" t="s">
        <v>713</v>
      </c>
      <c r="J17" s="53" t="s">
        <v>714</v>
      </c>
      <c r="K17" s="53" t="s">
        <v>715</v>
      </c>
      <c r="L17" s="39" t="s">
        <v>168</v>
      </c>
      <c r="M17" s="53" t="s">
        <v>169</v>
      </c>
      <c r="N17" s="53">
        <v>1</v>
      </c>
      <c r="O17" s="53"/>
      <c r="P17" s="53" t="s">
        <v>873</v>
      </c>
      <c r="Q17" s="53" t="s">
        <v>874</v>
      </c>
      <c r="R17" s="53" t="s">
        <v>42</v>
      </c>
      <c r="S17" s="53" t="s">
        <v>873</v>
      </c>
      <c r="T17" s="53" t="s">
        <v>402</v>
      </c>
      <c r="U17" s="229" t="s">
        <v>402</v>
      </c>
      <c r="V17" s="53" t="s">
        <v>716</v>
      </c>
      <c r="W17" s="59">
        <v>42866</v>
      </c>
      <c r="X17" s="59">
        <v>42866</v>
      </c>
      <c r="Y17" s="53">
        <v>2010571</v>
      </c>
      <c r="Z17" s="39"/>
      <c r="AA17" s="218">
        <v>4533.5</v>
      </c>
      <c r="AB17" s="86">
        <v>4533.5</v>
      </c>
      <c r="AC17" s="86">
        <v>4533.5</v>
      </c>
      <c r="AD17" s="59">
        <v>42866</v>
      </c>
      <c r="AE17" s="272" t="s">
        <v>676</v>
      </c>
      <c r="AF17" s="272" t="s">
        <v>676</v>
      </c>
      <c r="AG17" s="77" t="s">
        <v>703</v>
      </c>
    </row>
    <row r="18" spans="1:33" ht="56.25" x14ac:dyDescent="0.25">
      <c r="A18" s="1"/>
      <c r="B18" s="53">
        <v>2017</v>
      </c>
      <c r="C18" s="229" t="s">
        <v>705</v>
      </c>
      <c r="D18" s="53" t="s">
        <v>161</v>
      </c>
      <c r="E18" s="53" t="s">
        <v>717</v>
      </c>
      <c r="F18" s="53" t="s">
        <v>163</v>
      </c>
      <c r="G18" s="53" t="s">
        <v>163</v>
      </c>
      <c r="H18" s="53" t="s">
        <v>164</v>
      </c>
      <c r="I18" s="53" t="s">
        <v>165</v>
      </c>
      <c r="J18" s="53" t="s">
        <v>718</v>
      </c>
      <c r="K18" s="53" t="s">
        <v>167</v>
      </c>
      <c r="L18" s="39" t="s">
        <v>168</v>
      </c>
      <c r="M18" s="53" t="s">
        <v>169</v>
      </c>
      <c r="N18" s="53">
        <v>0</v>
      </c>
      <c r="O18" s="53">
        <v>0</v>
      </c>
      <c r="P18" s="53" t="s">
        <v>873</v>
      </c>
      <c r="Q18" s="53" t="s">
        <v>874</v>
      </c>
      <c r="R18" s="53" t="s">
        <v>42</v>
      </c>
      <c r="S18" s="53" t="s">
        <v>873</v>
      </c>
      <c r="T18" s="53" t="s">
        <v>402</v>
      </c>
      <c r="U18" s="229" t="s">
        <v>402</v>
      </c>
      <c r="V18" s="53" t="s">
        <v>997</v>
      </c>
      <c r="W18" s="59">
        <v>42873</v>
      </c>
      <c r="X18" s="59">
        <v>42873</v>
      </c>
      <c r="Y18" s="53">
        <v>2010575</v>
      </c>
      <c r="Z18" s="39">
        <v>37504</v>
      </c>
      <c r="AA18" s="218">
        <v>1704</v>
      </c>
      <c r="AB18" s="86">
        <v>1704</v>
      </c>
      <c r="AC18" s="86">
        <v>1704</v>
      </c>
      <c r="AD18" s="59">
        <v>42873</v>
      </c>
      <c r="AE18" s="272" t="s">
        <v>676</v>
      </c>
      <c r="AF18" s="272" t="s">
        <v>676</v>
      </c>
      <c r="AG18" s="77" t="s">
        <v>703</v>
      </c>
    </row>
    <row r="19" spans="1:33" ht="56.25" x14ac:dyDescent="0.25">
      <c r="A19" s="1"/>
      <c r="B19" s="53">
        <v>2017</v>
      </c>
      <c r="C19" s="229" t="s">
        <v>705</v>
      </c>
      <c r="D19" s="53" t="s">
        <v>161</v>
      </c>
      <c r="E19" s="53" t="s">
        <v>719</v>
      </c>
      <c r="F19" s="53" t="s">
        <v>720</v>
      </c>
      <c r="G19" s="53" t="s">
        <v>720</v>
      </c>
      <c r="H19" s="53" t="s">
        <v>164</v>
      </c>
      <c r="I19" s="53" t="s">
        <v>721</v>
      </c>
      <c r="J19" s="53" t="s">
        <v>722</v>
      </c>
      <c r="K19" s="53" t="s">
        <v>998</v>
      </c>
      <c r="L19" s="39" t="s">
        <v>168</v>
      </c>
      <c r="M19" s="53" t="s">
        <v>169</v>
      </c>
      <c r="N19" s="53">
        <v>0</v>
      </c>
      <c r="O19" s="53">
        <v>0</v>
      </c>
      <c r="P19" s="53" t="s">
        <v>873</v>
      </c>
      <c r="Q19" s="53" t="s">
        <v>874</v>
      </c>
      <c r="R19" s="53" t="s">
        <v>42</v>
      </c>
      <c r="S19" s="53" t="s">
        <v>873</v>
      </c>
      <c r="T19" s="53" t="s">
        <v>171</v>
      </c>
      <c r="U19" s="229" t="s">
        <v>984</v>
      </c>
      <c r="V19" s="53" t="s">
        <v>999</v>
      </c>
      <c r="W19" s="59">
        <v>42901</v>
      </c>
      <c r="X19" s="59">
        <v>42901</v>
      </c>
      <c r="Y19" s="53">
        <v>2010576</v>
      </c>
      <c r="Z19" s="39">
        <v>37504</v>
      </c>
      <c r="AA19" s="218">
        <v>1704.23</v>
      </c>
      <c r="AB19" s="86">
        <v>1704.23</v>
      </c>
      <c r="AC19" s="86">
        <v>1704.23</v>
      </c>
      <c r="AD19" s="59">
        <v>42901</v>
      </c>
      <c r="AE19" s="272" t="s">
        <v>676</v>
      </c>
      <c r="AF19" s="272" t="s">
        <v>676</v>
      </c>
      <c r="AG19" s="77" t="s">
        <v>703</v>
      </c>
    </row>
    <row r="20" spans="1:33" ht="67.5" x14ac:dyDescent="0.25">
      <c r="A20" s="16"/>
      <c r="B20" s="53">
        <v>2016</v>
      </c>
      <c r="C20" s="53" t="s">
        <v>160</v>
      </c>
      <c r="D20" s="53" t="s">
        <v>161</v>
      </c>
      <c r="E20" s="53" t="s">
        <v>162</v>
      </c>
      <c r="F20" s="53" t="s">
        <v>163</v>
      </c>
      <c r="G20" s="53" t="s">
        <v>163</v>
      </c>
      <c r="H20" s="53" t="s">
        <v>164</v>
      </c>
      <c r="I20" s="53" t="s">
        <v>165</v>
      </c>
      <c r="J20" s="53" t="s">
        <v>166</v>
      </c>
      <c r="K20" s="53" t="s">
        <v>167</v>
      </c>
      <c r="L20" s="39" t="s">
        <v>168</v>
      </c>
      <c r="M20" s="53" t="s">
        <v>169</v>
      </c>
      <c r="N20" s="53">
        <v>0</v>
      </c>
      <c r="O20" s="53">
        <v>0</v>
      </c>
      <c r="P20" s="53" t="s">
        <v>873</v>
      </c>
      <c r="Q20" s="53" t="s">
        <v>874</v>
      </c>
      <c r="R20" s="53" t="s">
        <v>42</v>
      </c>
      <c r="S20" s="53" t="s">
        <v>873</v>
      </c>
      <c r="T20" s="53" t="s">
        <v>170</v>
      </c>
      <c r="U20" s="53" t="s">
        <v>1000</v>
      </c>
      <c r="V20" s="53" t="s">
        <v>1001</v>
      </c>
      <c r="W20" s="59">
        <v>42503</v>
      </c>
      <c r="X20" s="59">
        <v>42505</v>
      </c>
      <c r="Y20" s="39">
        <v>37504</v>
      </c>
      <c r="Z20" s="53" t="s">
        <v>455</v>
      </c>
      <c r="AA20" s="218">
        <v>16122.03</v>
      </c>
      <c r="AB20" s="86">
        <v>16122.03</v>
      </c>
      <c r="AC20" s="86">
        <v>16122.03</v>
      </c>
      <c r="AD20" s="59">
        <v>42505</v>
      </c>
      <c r="AE20" s="77" t="s">
        <v>703</v>
      </c>
      <c r="AF20" s="77" t="s">
        <v>703</v>
      </c>
      <c r="AG20" s="77" t="s">
        <v>703</v>
      </c>
    </row>
    <row r="21" spans="1:33" ht="67.5" x14ac:dyDescent="0.25">
      <c r="A21" s="16"/>
      <c r="B21" s="53">
        <v>2016</v>
      </c>
      <c r="C21" s="53" t="s">
        <v>160</v>
      </c>
      <c r="D21" s="53" t="s">
        <v>161</v>
      </c>
      <c r="E21" s="53" t="s">
        <v>162</v>
      </c>
      <c r="F21" s="53" t="s">
        <v>163</v>
      </c>
      <c r="G21" s="53" t="s">
        <v>163</v>
      </c>
      <c r="H21" s="53" t="s">
        <v>164</v>
      </c>
      <c r="I21" s="53" t="s">
        <v>165</v>
      </c>
      <c r="J21" s="53" t="s">
        <v>166</v>
      </c>
      <c r="K21" s="53" t="s">
        <v>167</v>
      </c>
      <c r="L21" s="39" t="s">
        <v>168</v>
      </c>
      <c r="M21" s="53" t="s">
        <v>169</v>
      </c>
      <c r="N21" s="53">
        <v>0</v>
      </c>
      <c r="O21" s="53">
        <v>0</v>
      </c>
      <c r="P21" s="53" t="s">
        <v>873</v>
      </c>
      <c r="Q21" s="53" t="s">
        <v>874</v>
      </c>
      <c r="R21" s="53" t="s">
        <v>42</v>
      </c>
      <c r="S21" s="53" t="s">
        <v>873</v>
      </c>
      <c r="T21" s="53" t="s">
        <v>171</v>
      </c>
      <c r="U21" s="53" t="s">
        <v>984</v>
      </c>
      <c r="V21" s="53" t="s">
        <v>1002</v>
      </c>
      <c r="W21" s="59">
        <v>42495</v>
      </c>
      <c r="X21" s="59">
        <v>42496</v>
      </c>
      <c r="Y21" s="39">
        <v>37504</v>
      </c>
      <c r="Z21" s="53" t="s">
        <v>455</v>
      </c>
      <c r="AA21" s="218">
        <v>2377.64</v>
      </c>
      <c r="AB21" s="86">
        <v>2377.64</v>
      </c>
      <c r="AC21" s="86">
        <v>2377.64</v>
      </c>
      <c r="AD21" s="59">
        <v>42496</v>
      </c>
      <c r="AE21" s="77" t="s">
        <v>703</v>
      </c>
      <c r="AF21" s="77" t="s">
        <v>703</v>
      </c>
      <c r="AG21" s="77" t="s">
        <v>703</v>
      </c>
    </row>
    <row r="22" spans="1:33" ht="45" x14ac:dyDescent="0.25">
      <c r="A22" s="16"/>
      <c r="B22" s="53">
        <v>2016</v>
      </c>
      <c r="C22" s="53" t="s">
        <v>160</v>
      </c>
      <c r="D22" s="53" t="s">
        <v>161</v>
      </c>
      <c r="E22" s="53" t="s">
        <v>162</v>
      </c>
      <c r="F22" s="53" t="s">
        <v>163</v>
      </c>
      <c r="G22" s="53" t="s">
        <v>163</v>
      </c>
      <c r="H22" s="53" t="s">
        <v>164</v>
      </c>
      <c r="I22" s="53" t="s">
        <v>165</v>
      </c>
      <c r="J22" s="53" t="s">
        <v>166</v>
      </c>
      <c r="K22" s="53" t="s">
        <v>167</v>
      </c>
      <c r="L22" s="39" t="s">
        <v>168</v>
      </c>
      <c r="M22" s="53" t="s">
        <v>169</v>
      </c>
      <c r="N22" s="53">
        <v>0</v>
      </c>
      <c r="O22" s="53">
        <v>0</v>
      </c>
      <c r="P22" s="53" t="s">
        <v>873</v>
      </c>
      <c r="Q22" s="53" t="s">
        <v>874</v>
      </c>
      <c r="R22" s="53" t="s">
        <v>42</v>
      </c>
      <c r="S22" s="53" t="s">
        <v>873</v>
      </c>
      <c r="T22" s="53" t="s">
        <v>172</v>
      </c>
      <c r="U22" s="53" t="s">
        <v>173</v>
      </c>
      <c r="V22" s="53" t="s">
        <v>1003</v>
      </c>
      <c r="W22" s="59">
        <v>42510</v>
      </c>
      <c r="X22" s="59">
        <v>42511</v>
      </c>
      <c r="Y22" s="39">
        <v>37504</v>
      </c>
      <c r="Z22" s="53" t="s">
        <v>455</v>
      </c>
      <c r="AA22" s="218">
        <v>4607.01</v>
      </c>
      <c r="AB22" s="86">
        <v>4607.01</v>
      </c>
      <c r="AC22" s="86">
        <v>4607.01</v>
      </c>
      <c r="AD22" s="59">
        <v>42511</v>
      </c>
      <c r="AE22" s="77" t="s">
        <v>703</v>
      </c>
      <c r="AF22" s="77" t="s">
        <v>703</v>
      </c>
      <c r="AG22" s="77" t="s">
        <v>703</v>
      </c>
    </row>
    <row r="23" spans="1:33" ht="33.75" x14ac:dyDescent="0.25">
      <c r="A23" s="16"/>
      <c r="B23" s="53">
        <v>2016</v>
      </c>
      <c r="C23" s="53" t="s">
        <v>160</v>
      </c>
      <c r="D23" s="53" t="s">
        <v>161</v>
      </c>
      <c r="E23" s="53" t="s">
        <v>162</v>
      </c>
      <c r="F23" s="53" t="s">
        <v>163</v>
      </c>
      <c r="G23" s="53" t="s">
        <v>163</v>
      </c>
      <c r="H23" s="53" t="s">
        <v>164</v>
      </c>
      <c r="I23" s="53" t="s">
        <v>165</v>
      </c>
      <c r="J23" s="53" t="s">
        <v>166</v>
      </c>
      <c r="K23" s="53" t="s">
        <v>167</v>
      </c>
      <c r="L23" s="39" t="s">
        <v>168</v>
      </c>
      <c r="M23" s="53" t="s">
        <v>169</v>
      </c>
      <c r="N23" s="53">
        <v>0</v>
      </c>
      <c r="O23" s="53">
        <v>0</v>
      </c>
      <c r="P23" s="53" t="s">
        <v>873</v>
      </c>
      <c r="Q23" s="53" t="s">
        <v>874</v>
      </c>
      <c r="R23" s="53" t="s">
        <v>42</v>
      </c>
      <c r="S23" s="53" t="s">
        <v>873</v>
      </c>
      <c r="T23" s="53" t="s">
        <v>874</v>
      </c>
      <c r="U23" s="53" t="s">
        <v>174</v>
      </c>
      <c r="V23" s="53" t="s">
        <v>1004</v>
      </c>
      <c r="W23" s="59">
        <v>42531</v>
      </c>
      <c r="X23" s="59">
        <v>42532</v>
      </c>
      <c r="Y23" s="39">
        <v>37504</v>
      </c>
      <c r="Z23" s="53" t="s">
        <v>455</v>
      </c>
      <c r="AA23" s="218">
        <v>2737.98</v>
      </c>
      <c r="AB23" s="86">
        <v>2737.98</v>
      </c>
      <c r="AC23" s="86">
        <v>2737.98</v>
      </c>
      <c r="AD23" s="59">
        <v>42532</v>
      </c>
      <c r="AE23" s="77" t="s">
        <v>703</v>
      </c>
      <c r="AF23" s="77" t="s">
        <v>703</v>
      </c>
      <c r="AG23" s="77" t="s">
        <v>703</v>
      </c>
    </row>
    <row r="24" spans="1:33" ht="45" x14ac:dyDescent="0.25">
      <c r="A24" s="16"/>
      <c r="B24" s="53">
        <v>2016</v>
      </c>
      <c r="C24" s="53" t="s">
        <v>160</v>
      </c>
      <c r="D24" s="53" t="s">
        <v>161</v>
      </c>
      <c r="E24" s="53" t="s">
        <v>162</v>
      </c>
      <c r="F24" s="53" t="s">
        <v>163</v>
      </c>
      <c r="G24" s="53" t="s">
        <v>163</v>
      </c>
      <c r="H24" s="53" t="s">
        <v>164</v>
      </c>
      <c r="I24" s="53" t="s">
        <v>165</v>
      </c>
      <c r="J24" s="53" t="s">
        <v>166</v>
      </c>
      <c r="K24" s="53" t="s">
        <v>167</v>
      </c>
      <c r="L24" s="39" t="s">
        <v>168</v>
      </c>
      <c r="M24" s="53" t="s">
        <v>169</v>
      </c>
      <c r="N24" s="53">
        <v>0</v>
      </c>
      <c r="O24" s="53">
        <v>0</v>
      </c>
      <c r="P24" s="53" t="s">
        <v>873</v>
      </c>
      <c r="Q24" s="53" t="s">
        <v>874</v>
      </c>
      <c r="R24" s="53" t="s">
        <v>42</v>
      </c>
      <c r="S24" s="53" t="s">
        <v>873</v>
      </c>
      <c r="T24" s="53" t="s">
        <v>170</v>
      </c>
      <c r="U24" s="53" t="s">
        <v>873</v>
      </c>
      <c r="V24" s="53" t="s">
        <v>1005</v>
      </c>
      <c r="W24" s="59">
        <v>42535</v>
      </c>
      <c r="X24" s="59">
        <v>42535</v>
      </c>
      <c r="Y24" s="39">
        <v>37504</v>
      </c>
      <c r="Z24" s="53" t="s">
        <v>455</v>
      </c>
      <c r="AA24" s="218">
        <v>4700.87</v>
      </c>
      <c r="AB24" s="86">
        <v>4700.87</v>
      </c>
      <c r="AC24" s="86">
        <v>4700.87</v>
      </c>
      <c r="AD24" s="59">
        <v>42535</v>
      </c>
      <c r="AE24" s="77" t="s">
        <v>703</v>
      </c>
      <c r="AF24" s="77" t="s">
        <v>703</v>
      </c>
      <c r="AG24" s="77" t="s">
        <v>703</v>
      </c>
    </row>
    <row r="25" spans="1:33" ht="45" x14ac:dyDescent="0.25">
      <c r="A25" s="16"/>
      <c r="B25" s="53">
        <v>2016</v>
      </c>
      <c r="C25" s="53" t="s">
        <v>160</v>
      </c>
      <c r="D25" s="53" t="s">
        <v>161</v>
      </c>
      <c r="E25" s="53" t="s">
        <v>162</v>
      </c>
      <c r="F25" s="53" t="s">
        <v>163</v>
      </c>
      <c r="G25" s="53" t="s">
        <v>163</v>
      </c>
      <c r="H25" s="53" t="s">
        <v>164</v>
      </c>
      <c r="I25" s="53" t="s">
        <v>165</v>
      </c>
      <c r="J25" s="53" t="s">
        <v>166</v>
      </c>
      <c r="K25" s="53" t="s">
        <v>167</v>
      </c>
      <c r="L25" s="39" t="s">
        <v>168</v>
      </c>
      <c r="M25" s="53" t="s">
        <v>169</v>
      </c>
      <c r="N25" s="53">
        <v>0</v>
      </c>
      <c r="O25" s="53">
        <v>0</v>
      </c>
      <c r="P25" s="53" t="s">
        <v>873</v>
      </c>
      <c r="Q25" s="53" t="s">
        <v>874</v>
      </c>
      <c r="R25" s="53" t="s">
        <v>42</v>
      </c>
      <c r="S25" s="53" t="s">
        <v>873</v>
      </c>
      <c r="T25" s="53" t="s">
        <v>170</v>
      </c>
      <c r="U25" s="53" t="s">
        <v>873</v>
      </c>
      <c r="V25" s="53" t="s">
        <v>1006</v>
      </c>
      <c r="W25" s="59">
        <v>42561</v>
      </c>
      <c r="X25" s="53" t="s">
        <v>175</v>
      </c>
      <c r="Y25" s="39">
        <v>37504</v>
      </c>
      <c r="Z25" s="53" t="s">
        <v>455</v>
      </c>
      <c r="AA25" s="218">
        <v>2914.41</v>
      </c>
      <c r="AB25" s="86">
        <v>2914.41</v>
      </c>
      <c r="AC25" s="86">
        <v>2914.41</v>
      </c>
      <c r="AD25" s="53" t="s">
        <v>175</v>
      </c>
      <c r="AE25" s="77" t="s">
        <v>703</v>
      </c>
      <c r="AF25" s="77" t="s">
        <v>703</v>
      </c>
      <c r="AG25" s="77" t="s">
        <v>703</v>
      </c>
    </row>
    <row r="26" spans="1:33" ht="45" x14ac:dyDescent="0.25">
      <c r="A26" s="16"/>
      <c r="B26" s="53">
        <v>2016</v>
      </c>
      <c r="C26" s="53" t="s">
        <v>160</v>
      </c>
      <c r="D26" s="53" t="s">
        <v>161</v>
      </c>
      <c r="E26" s="53" t="s">
        <v>162</v>
      </c>
      <c r="F26" s="53" t="s">
        <v>163</v>
      </c>
      <c r="G26" s="53" t="s">
        <v>163</v>
      </c>
      <c r="H26" s="53" t="s">
        <v>164</v>
      </c>
      <c r="I26" s="53" t="s">
        <v>165</v>
      </c>
      <c r="J26" s="53" t="s">
        <v>166</v>
      </c>
      <c r="K26" s="53" t="s">
        <v>167</v>
      </c>
      <c r="L26" s="39" t="s">
        <v>168</v>
      </c>
      <c r="M26" s="53" t="s">
        <v>169</v>
      </c>
      <c r="N26" s="53">
        <v>0</v>
      </c>
      <c r="O26" s="53">
        <v>0</v>
      </c>
      <c r="P26" s="53" t="s">
        <v>873</v>
      </c>
      <c r="Q26" s="53" t="s">
        <v>874</v>
      </c>
      <c r="R26" s="53" t="s">
        <v>42</v>
      </c>
      <c r="S26" s="53" t="s">
        <v>873</v>
      </c>
      <c r="T26" s="53" t="s">
        <v>170</v>
      </c>
      <c r="U26" s="53" t="s">
        <v>873</v>
      </c>
      <c r="V26" s="53" t="s">
        <v>176</v>
      </c>
      <c r="W26" s="59">
        <v>42551</v>
      </c>
      <c r="X26" s="59">
        <v>42552</v>
      </c>
      <c r="Y26" s="39">
        <v>37504</v>
      </c>
      <c r="Z26" s="53" t="s">
        <v>455</v>
      </c>
      <c r="AA26" s="218">
        <v>7653.19</v>
      </c>
      <c r="AB26" s="86">
        <v>7653.19</v>
      </c>
      <c r="AC26" s="86">
        <v>7653.19</v>
      </c>
      <c r="AD26" s="59">
        <v>42552</v>
      </c>
      <c r="AE26" s="77" t="s">
        <v>703</v>
      </c>
      <c r="AF26" s="77" t="s">
        <v>703</v>
      </c>
      <c r="AG26" s="77" t="s">
        <v>703</v>
      </c>
    </row>
    <row r="27" spans="1:33" ht="56.25" x14ac:dyDescent="0.25">
      <c r="A27" s="16"/>
      <c r="B27" s="53">
        <v>2016</v>
      </c>
      <c r="C27" s="53" t="s">
        <v>160</v>
      </c>
      <c r="D27" s="53" t="s">
        <v>161</v>
      </c>
      <c r="E27" s="53" t="s">
        <v>162</v>
      </c>
      <c r="F27" s="53" t="s">
        <v>163</v>
      </c>
      <c r="G27" s="53" t="s">
        <v>163</v>
      </c>
      <c r="H27" s="53" t="s">
        <v>164</v>
      </c>
      <c r="I27" s="53" t="s">
        <v>165</v>
      </c>
      <c r="J27" s="53" t="s">
        <v>166</v>
      </c>
      <c r="K27" s="53" t="s">
        <v>167</v>
      </c>
      <c r="L27" s="39" t="s">
        <v>168</v>
      </c>
      <c r="M27" s="53" t="s">
        <v>169</v>
      </c>
      <c r="N27" s="53">
        <v>0</v>
      </c>
      <c r="O27" s="53">
        <v>0</v>
      </c>
      <c r="P27" s="53" t="s">
        <v>873</v>
      </c>
      <c r="Q27" s="53" t="s">
        <v>874</v>
      </c>
      <c r="R27" s="53" t="s">
        <v>42</v>
      </c>
      <c r="S27" s="53" t="s">
        <v>1007</v>
      </c>
      <c r="T27" s="53" t="s">
        <v>170</v>
      </c>
      <c r="U27" s="53" t="s">
        <v>873</v>
      </c>
      <c r="V27" s="53" t="s">
        <v>1008</v>
      </c>
      <c r="W27" s="59">
        <v>42575</v>
      </c>
      <c r="X27" s="59">
        <v>42576</v>
      </c>
      <c r="Y27" s="39">
        <v>37504</v>
      </c>
      <c r="Z27" s="53" t="s">
        <v>455</v>
      </c>
      <c r="AA27" s="218">
        <v>2339</v>
      </c>
      <c r="AB27" s="86">
        <v>2339</v>
      </c>
      <c r="AC27" s="86">
        <v>2339</v>
      </c>
      <c r="AD27" s="59">
        <v>42576</v>
      </c>
      <c r="AE27" s="77" t="s">
        <v>703</v>
      </c>
      <c r="AF27" s="77" t="s">
        <v>703</v>
      </c>
      <c r="AG27" s="77" t="s">
        <v>703</v>
      </c>
    </row>
    <row r="28" spans="1:33" ht="56.25" x14ac:dyDescent="0.25">
      <c r="A28" s="16"/>
      <c r="B28" s="53">
        <v>2016</v>
      </c>
      <c r="C28" s="53" t="s">
        <v>160</v>
      </c>
      <c r="D28" s="53" t="s">
        <v>161</v>
      </c>
      <c r="E28" s="53" t="s">
        <v>162</v>
      </c>
      <c r="F28" s="53" t="s">
        <v>163</v>
      </c>
      <c r="G28" s="53" t="s">
        <v>163</v>
      </c>
      <c r="H28" s="53" t="s">
        <v>164</v>
      </c>
      <c r="I28" s="53" t="s">
        <v>165</v>
      </c>
      <c r="J28" s="53" t="s">
        <v>166</v>
      </c>
      <c r="K28" s="53" t="s">
        <v>167</v>
      </c>
      <c r="L28" s="39" t="s">
        <v>168</v>
      </c>
      <c r="M28" s="53" t="s">
        <v>169</v>
      </c>
      <c r="N28" s="53">
        <v>0</v>
      </c>
      <c r="O28" s="53">
        <v>0</v>
      </c>
      <c r="P28" s="53" t="s">
        <v>873</v>
      </c>
      <c r="Q28" s="53" t="s">
        <v>874</v>
      </c>
      <c r="R28" s="53" t="s">
        <v>42</v>
      </c>
      <c r="S28" s="53" t="s">
        <v>1007</v>
      </c>
      <c r="T28" s="53" t="s">
        <v>170</v>
      </c>
      <c r="U28" s="53" t="s">
        <v>873</v>
      </c>
      <c r="V28" s="53" t="s">
        <v>1008</v>
      </c>
      <c r="W28" s="59">
        <v>42585</v>
      </c>
      <c r="X28" s="59">
        <v>42585</v>
      </c>
      <c r="Y28" s="39">
        <v>37504</v>
      </c>
      <c r="Z28" s="53" t="s">
        <v>455</v>
      </c>
      <c r="AA28" s="218">
        <v>1227</v>
      </c>
      <c r="AB28" s="86">
        <v>1227</v>
      </c>
      <c r="AC28" s="86">
        <v>1227</v>
      </c>
      <c r="AD28" s="89">
        <v>42585</v>
      </c>
      <c r="AE28" s="313" t="s">
        <v>703</v>
      </c>
      <c r="AF28" s="313" t="s">
        <v>703</v>
      </c>
      <c r="AG28" s="77" t="s">
        <v>703</v>
      </c>
    </row>
    <row r="29" spans="1:33" ht="33.75" x14ac:dyDescent="0.25">
      <c r="A29" s="16"/>
      <c r="B29" s="53">
        <v>2016</v>
      </c>
      <c r="C29" s="53" t="s">
        <v>160</v>
      </c>
      <c r="D29" s="53" t="s">
        <v>161</v>
      </c>
      <c r="E29" s="53" t="s">
        <v>162</v>
      </c>
      <c r="F29" s="53" t="s">
        <v>163</v>
      </c>
      <c r="G29" s="53" t="s">
        <v>163</v>
      </c>
      <c r="H29" s="53" t="s">
        <v>164</v>
      </c>
      <c r="I29" s="53" t="s">
        <v>165</v>
      </c>
      <c r="J29" s="53" t="s">
        <v>166</v>
      </c>
      <c r="K29" s="53" t="s">
        <v>167</v>
      </c>
      <c r="L29" s="39" t="s">
        <v>168</v>
      </c>
      <c r="M29" s="53" t="s">
        <v>169</v>
      </c>
      <c r="N29" s="53">
        <v>0</v>
      </c>
      <c r="O29" s="53">
        <v>0</v>
      </c>
      <c r="P29" s="53" t="s">
        <v>873</v>
      </c>
      <c r="Q29" s="53" t="s">
        <v>874</v>
      </c>
      <c r="R29" s="53" t="s">
        <v>42</v>
      </c>
      <c r="S29" s="53" t="s">
        <v>873</v>
      </c>
      <c r="T29" s="53" t="s">
        <v>172</v>
      </c>
      <c r="U29" s="53" t="s">
        <v>173</v>
      </c>
      <c r="V29" s="53" t="s">
        <v>1009</v>
      </c>
      <c r="W29" s="59">
        <v>42600</v>
      </c>
      <c r="X29" s="59">
        <v>42600</v>
      </c>
      <c r="Y29" s="39">
        <v>37504</v>
      </c>
      <c r="Z29" s="53" t="s">
        <v>455</v>
      </c>
      <c r="AA29" s="218">
        <v>1502</v>
      </c>
      <c r="AB29" s="86">
        <v>1502</v>
      </c>
      <c r="AC29" s="86">
        <v>1502</v>
      </c>
      <c r="AD29" s="59">
        <v>42600</v>
      </c>
      <c r="AE29" s="77" t="s">
        <v>703</v>
      </c>
      <c r="AF29" s="77" t="s">
        <v>703</v>
      </c>
      <c r="AG29" s="77" t="s">
        <v>703</v>
      </c>
    </row>
    <row r="30" spans="1:33" ht="56.25" x14ac:dyDescent="0.25">
      <c r="A30" s="16"/>
      <c r="B30" s="53">
        <v>2016</v>
      </c>
      <c r="C30" s="53" t="s">
        <v>160</v>
      </c>
      <c r="D30" s="53" t="s">
        <v>161</v>
      </c>
      <c r="E30" s="53" t="s">
        <v>162</v>
      </c>
      <c r="F30" s="53" t="s">
        <v>163</v>
      </c>
      <c r="G30" s="53" t="s">
        <v>163</v>
      </c>
      <c r="H30" s="53" t="s">
        <v>164</v>
      </c>
      <c r="I30" s="53" t="s">
        <v>165</v>
      </c>
      <c r="J30" s="53" t="s">
        <v>166</v>
      </c>
      <c r="K30" s="53" t="s">
        <v>167</v>
      </c>
      <c r="L30" s="39" t="s">
        <v>168</v>
      </c>
      <c r="M30" s="53" t="s">
        <v>169</v>
      </c>
      <c r="N30" s="53">
        <v>0</v>
      </c>
      <c r="O30" s="53">
        <v>0</v>
      </c>
      <c r="P30" s="53" t="s">
        <v>873</v>
      </c>
      <c r="Q30" s="53" t="s">
        <v>874</v>
      </c>
      <c r="R30" s="53" t="s">
        <v>42</v>
      </c>
      <c r="S30" s="53" t="s">
        <v>873</v>
      </c>
      <c r="T30" s="53" t="s">
        <v>170</v>
      </c>
      <c r="U30" s="53" t="s">
        <v>873</v>
      </c>
      <c r="V30" s="53" t="s">
        <v>1008</v>
      </c>
      <c r="W30" s="59">
        <v>42606</v>
      </c>
      <c r="X30" s="59">
        <v>42606</v>
      </c>
      <c r="Y30" s="39">
        <v>37504</v>
      </c>
      <c r="Z30" s="53" t="s">
        <v>455</v>
      </c>
      <c r="AA30" s="218">
        <v>3102.49</v>
      </c>
      <c r="AB30" s="86">
        <v>3102.49</v>
      </c>
      <c r="AC30" s="86">
        <v>3102.49</v>
      </c>
      <c r="AD30" s="59">
        <v>42606</v>
      </c>
      <c r="AE30" s="77" t="s">
        <v>703</v>
      </c>
      <c r="AF30" s="77" t="s">
        <v>703</v>
      </c>
      <c r="AG30" s="77" t="s">
        <v>703</v>
      </c>
    </row>
    <row r="31" spans="1:33" ht="67.5" x14ac:dyDescent="0.25">
      <c r="A31" s="16"/>
      <c r="B31" s="53">
        <v>2016</v>
      </c>
      <c r="C31" s="53" t="s">
        <v>160</v>
      </c>
      <c r="D31" s="53" t="s">
        <v>161</v>
      </c>
      <c r="E31" s="53" t="s">
        <v>162</v>
      </c>
      <c r="F31" s="53" t="s">
        <v>163</v>
      </c>
      <c r="G31" s="53" t="s">
        <v>163</v>
      </c>
      <c r="H31" s="53" t="s">
        <v>164</v>
      </c>
      <c r="I31" s="53" t="s">
        <v>165</v>
      </c>
      <c r="J31" s="53" t="s">
        <v>166</v>
      </c>
      <c r="K31" s="53" t="s">
        <v>167</v>
      </c>
      <c r="L31" s="39" t="s">
        <v>168</v>
      </c>
      <c r="M31" s="53" t="s">
        <v>169</v>
      </c>
      <c r="N31" s="53">
        <v>0</v>
      </c>
      <c r="O31" s="53">
        <v>0</v>
      </c>
      <c r="P31" s="53" t="s">
        <v>873</v>
      </c>
      <c r="Q31" s="53" t="s">
        <v>874</v>
      </c>
      <c r="R31" s="53" t="s">
        <v>42</v>
      </c>
      <c r="S31" s="53" t="s">
        <v>873</v>
      </c>
      <c r="T31" s="53" t="s">
        <v>170</v>
      </c>
      <c r="U31" s="53" t="s">
        <v>873</v>
      </c>
      <c r="V31" s="53" t="s">
        <v>1010</v>
      </c>
      <c r="W31" s="59">
        <v>42624</v>
      </c>
      <c r="X31" s="59">
        <v>42624</v>
      </c>
      <c r="Y31" s="39">
        <v>37504</v>
      </c>
      <c r="Z31" s="53" t="s">
        <v>455</v>
      </c>
      <c r="AA31" s="218">
        <v>4755</v>
      </c>
      <c r="AB31" s="86">
        <v>4755</v>
      </c>
      <c r="AC31" s="86">
        <v>4755</v>
      </c>
      <c r="AD31" s="59">
        <v>42624</v>
      </c>
      <c r="AE31" s="77" t="s">
        <v>703</v>
      </c>
      <c r="AF31" s="77" t="s">
        <v>703</v>
      </c>
      <c r="AG31" s="77" t="s">
        <v>703</v>
      </c>
    </row>
    <row r="32" spans="1:33" ht="56.25" x14ac:dyDescent="0.25">
      <c r="A32" s="16"/>
      <c r="B32" s="53">
        <v>2016</v>
      </c>
      <c r="C32" s="53" t="s">
        <v>160</v>
      </c>
      <c r="D32" s="53" t="s">
        <v>161</v>
      </c>
      <c r="E32" s="53" t="s">
        <v>162</v>
      </c>
      <c r="F32" s="53" t="s">
        <v>163</v>
      </c>
      <c r="G32" s="53" t="s">
        <v>163</v>
      </c>
      <c r="H32" s="53" t="s">
        <v>164</v>
      </c>
      <c r="I32" s="53" t="s">
        <v>165</v>
      </c>
      <c r="J32" s="53" t="s">
        <v>166</v>
      </c>
      <c r="K32" s="53" t="s">
        <v>167</v>
      </c>
      <c r="L32" s="39" t="s">
        <v>168</v>
      </c>
      <c r="M32" s="53" t="s">
        <v>169</v>
      </c>
      <c r="N32" s="53">
        <v>0</v>
      </c>
      <c r="O32" s="53">
        <v>0</v>
      </c>
      <c r="P32" s="53" t="s">
        <v>873</v>
      </c>
      <c r="Q32" s="53" t="s">
        <v>874</v>
      </c>
      <c r="R32" s="53" t="s">
        <v>42</v>
      </c>
      <c r="S32" s="53" t="s">
        <v>873</v>
      </c>
      <c r="T32" s="53" t="s">
        <v>170</v>
      </c>
      <c r="U32" s="53" t="s">
        <v>873</v>
      </c>
      <c r="V32" s="53" t="s">
        <v>1008</v>
      </c>
      <c r="W32" s="59">
        <v>42626</v>
      </c>
      <c r="X32" s="59">
        <v>42626</v>
      </c>
      <c r="Y32" s="39">
        <v>37504</v>
      </c>
      <c r="Z32" s="53" t="s">
        <v>455</v>
      </c>
      <c r="AA32" s="218">
        <v>2404</v>
      </c>
      <c r="AB32" s="86">
        <v>2404</v>
      </c>
      <c r="AC32" s="86">
        <v>2404</v>
      </c>
      <c r="AD32" s="59">
        <v>42626</v>
      </c>
      <c r="AE32" s="77" t="s">
        <v>703</v>
      </c>
      <c r="AF32" s="77" t="s">
        <v>703</v>
      </c>
      <c r="AG32" s="77" t="s">
        <v>703</v>
      </c>
    </row>
    <row r="33" spans="1:33" ht="56.25" x14ac:dyDescent="0.25">
      <c r="A33" s="16"/>
      <c r="B33" s="53">
        <v>2016</v>
      </c>
      <c r="C33" s="53" t="s">
        <v>723</v>
      </c>
      <c r="D33" s="53" t="s">
        <v>161</v>
      </c>
      <c r="E33" s="53" t="s">
        <v>162</v>
      </c>
      <c r="F33" s="53" t="s">
        <v>163</v>
      </c>
      <c r="G33" s="53" t="s">
        <v>163</v>
      </c>
      <c r="H33" s="53" t="s">
        <v>164</v>
      </c>
      <c r="I33" s="53" t="s">
        <v>165</v>
      </c>
      <c r="J33" s="53" t="s">
        <v>166</v>
      </c>
      <c r="K33" s="53" t="s">
        <v>167</v>
      </c>
      <c r="L33" s="39" t="s">
        <v>168</v>
      </c>
      <c r="M33" s="53" t="s">
        <v>169</v>
      </c>
      <c r="N33" s="53">
        <v>0</v>
      </c>
      <c r="O33" s="53">
        <v>0</v>
      </c>
      <c r="P33" s="53" t="s">
        <v>873</v>
      </c>
      <c r="Q33" s="53" t="s">
        <v>874</v>
      </c>
      <c r="R33" s="53" t="s">
        <v>42</v>
      </c>
      <c r="S33" s="53" t="s">
        <v>873</v>
      </c>
      <c r="T33" s="53" t="s">
        <v>177</v>
      </c>
      <c r="U33" s="53" t="s">
        <v>873</v>
      </c>
      <c r="V33" s="53" t="s">
        <v>1011</v>
      </c>
      <c r="W33" s="59">
        <v>42638</v>
      </c>
      <c r="X33" s="59">
        <v>42638</v>
      </c>
      <c r="Y33" s="39">
        <v>37504</v>
      </c>
      <c r="Z33" s="53" t="s">
        <v>455</v>
      </c>
      <c r="AA33" s="218">
        <v>4214.03</v>
      </c>
      <c r="AB33" s="86">
        <v>4214.03</v>
      </c>
      <c r="AC33" s="86">
        <v>4214.03</v>
      </c>
      <c r="AD33" s="59">
        <v>42638</v>
      </c>
      <c r="AE33" s="77" t="s">
        <v>703</v>
      </c>
      <c r="AF33" s="77" t="s">
        <v>703</v>
      </c>
      <c r="AG33" s="77" t="s">
        <v>703</v>
      </c>
    </row>
    <row r="34" spans="1:33" x14ac:dyDescent="0.25">
      <c r="A34" s="3"/>
      <c r="B34" s="412" t="s">
        <v>668</v>
      </c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523" t="s">
        <v>667</v>
      </c>
      <c r="S34" s="522"/>
      <c r="T34" s="522"/>
      <c r="U34" s="522"/>
      <c r="V34" s="522"/>
      <c r="W34" s="522"/>
      <c r="X34" s="522"/>
      <c r="Y34" s="522"/>
      <c r="Z34" s="522"/>
      <c r="AA34" s="522"/>
      <c r="AB34" s="522"/>
      <c r="AC34" s="522"/>
      <c r="AD34" s="522"/>
      <c r="AE34" s="522"/>
      <c r="AF34" s="522"/>
      <c r="AG34" s="522"/>
    </row>
    <row r="35" spans="1:33" ht="15.75" thickBot="1" x14ac:dyDescent="0.3">
      <c r="A35" s="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ht="16.5" thickTop="1" thickBot="1" x14ac:dyDescent="0.3">
      <c r="A36" s="3"/>
      <c r="B36" s="408" t="s">
        <v>677</v>
      </c>
      <c r="C36" s="409"/>
      <c r="D36" s="409"/>
      <c r="E36" s="41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82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</row>
    <row r="37" spans="1:33" ht="35.25" customHeight="1" thickTop="1" thickBot="1" x14ac:dyDescent="0.3">
      <c r="A37" s="6"/>
      <c r="B37" s="381" t="s">
        <v>125</v>
      </c>
      <c r="C37" s="381" t="s">
        <v>126</v>
      </c>
      <c r="D37" s="381" t="s">
        <v>127</v>
      </c>
      <c r="E37" s="381" t="s">
        <v>128</v>
      </c>
      <c r="F37" s="367" t="s">
        <v>129</v>
      </c>
      <c r="G37" s="367" t="s">
        <v>130</v>
      </c>
      <c r="H37" s="367" t="s">
        <v>131</v>
      </c>
      <c r="I37" s="364" t="s">
        <v>132</v>
      </c>
      <c r="J37" s="365"/>
      <c r="K37" s="366"/>
      <c r="L37" s="367" t="s">
        <v>830</v>
      </c>
      <c r="M37" s="367" t="s">
        <v>133</v>
      </c>
      <c r="N37" s="367" t="s">
        <v>134</v>
      </c>
      <c r="O37" s="367" t="s">
        <v>135</v>
      </c>
      <c r="P37" s="364" t="s">
        <v>136</v>
      </c>
      <c r="Q37" s="365"/>
      <c r="R37" s="366"/>
      <c r="S37" s="364" t="s">
        <v>137</v>
      </c>
      <c r="T37" s="365"/>
      <c r="U37" s="366"/>
      <c r="V37" s="367" t="s">
        <v>138</v>
      </c>
      <c r="W37" s="364" t="s">
        <v>139</v>
      </c>
      <c r="X37" s="366"/>
      <c r="Y37" s="364" t="s">
        <v>140</v>
      </c>
      <c r="Z37" s="365"/>
      <c r="AA37" s="365"/>
      <c r="AB37" s="365"/>
      <c r="AC37" s="366"/>
      <c r="AD37" s="364" t="s">
        <v>141</v>
      </c>
      <c r="AE37" s="365"/>
      <c r="AF37" s="365"/>
      <c r="AG37" s="366"/>
    </row>
    <row r="38" spans="1:33" ht="147" thickTop="1" x14ac:dyDescent="0.25">
      <c r="A38" s="7"/>
      <c r="B38" s="382"/>
      <c r="C38" s="382"/>
      <c r="D38" s="382"/>
      <c r="E38" s="382"/>
      <c r="F38" s="368"/>
      <c r="G38" s="368"/>
      <c r="H38" s="368"/>
      <c r="I38" s="306" t="s">
        <v>3</v>
      </c>
      <c r="J38" s="70" t="s">
        <v>4</v>
      </c>
      <c r="K38" s="70" t="s">
        <v>5</v>
      </c>
      <c r="L38" s="368"/>
      <c r="M38" s="368"/>
      <c r="N38" s="368"/>
      <c r="O38" s="368"/>
      <c r="P38" s="306" t="s">
        <v>142</v>
      </c>
      <c r="Q38" s="70" t="s">
        <v>143</v>
      </c>
      <c r="R38" s="70" t="s">
        <v>144</v>
      </c>
      <c r="S38" s="306" t="s">
        <v>142</v>
      </c>
      <c r="T38" s="70" t="s">
        <v>143</v>
      </c>
      <c r="U38" s="70" t="s">
        <v>144</v>
      </c>
      <c r="V38" s="368"/>
      <c r="W38" s="307" t="s">
        <v>145</v>
      </c>
      <c r="X38" s="307" t="s">
        <v>146</v>
      </c>
      <c r="Y38" s="306" t="s">
        <v>147</v>
      </c>
      <c r="Z38" s="70" t="s">
        <v>148</v>
      </c>
      <c r="AA38" s="70" t="s">
        <v>149</v>
      </c>
      <c r="AB38" s="307" t="s">
        <v>150</v>
      </c>
      <c r="AC38" s="307" t="s">
        <v>151</v>
      </c>
      <c r="AD38" s="307" t="s">
        <v>152</v>
      </c>
      <c r="AE38" s="307" t="s">
        <v>153</v>
      </c>
      <c r="AF38" s="307" t="s">
        <v>154</v>
      </c>
      <c r="AG38" s="186" t="s">
        <v>155</v>
      </c>
    </row>
    <row r="39" spans="1:33" x14ac:dyDescent="0.25">
      <c r="A39" s="17"/>
      <c r="B39" s="413" t="s">
        <v>1071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4"/>
      <c r="AG39" s="415"/>
    </row>
    <row r="40" spans="1:33" x14ac:dyDescent="0.25">
      <c r="A40" s="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82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</row>
    <row r="41" spans="1:33" x14ac:dyDescent="0.25">
      <c r="A41" s="1"/>
      <c r="B41" s="91"/>
      <c r="C41" s="91"/>
      <c r="D41" s="91"/>
      <c r="E41" s="91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.75" thickBot="1" x14ac:dyDescent="0.3">
      <c r="B42" s="357" t="s">
        <v>0</v>
      </c>
      <c r="C42" s="358"/>
      <c r="D42" s="358"/>
      <c r="E42" s="358" t="s">
        <v>1</v>
      </c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 t="s">
        <v>2</v>
      </c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438"/>
    </row>
    <row r="43" spans="1:33" ht="30" customHeight="1" thickTop="1" thickBot="1" x14ac:dyDescent="0.3">
      <c r="A43" s="4"/>
      <c r="B43" s="349">
        <v>43089</v>
      </c>
      <c r="C43" s="359"/>
      <c r="D43" s="359"/>
      <c r="E43" s="360" t="s">
        <v>18</v>
      </c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2"/>
      <c r="U43" s="363" t="s">
        <v>1173</v>
      </c>
      <c r="V43" s="361"/>
      <c r="W43" s="361"/>
      <c r="X43" s="361"/>
      <c r="Y43" s="361"/>
      <c r="Z43" s="361"/>
      <c r="AA43" s="361"/>
      <c r="AB43" s="361"/>
      <c r="AC43" s="361"/>
      <c r="AD43" s="361"/>
      <c r="AE43" s="361"/>
      <c r="AF43" s="361"/>
      <c r="AG43" s="362"/>
    </row>
    <row r="44" spans="1:33" ht="15.75" thickTop="1" x14ac:dyDescent="0.25">
      <c r="A44" s="1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</row>
    <row r="45" spans="1:33" ht="15.75" thickBot="1" x14ac:dyDescent="0.3">
      <c r="A45" s="1"/>
      <c r="B45" s="345" t="s">
        <v>488</v>
      </c>
      <c r="C45" s="346"/>
      <c r="D45" s="76"/>
      <c r="E45" s="347" t="s">
        <v>832</v>
      </c>
      <c r="F45" s="348"/>
      <c r="G45" s="348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spans="1:33" ht="16.5" thickTop="1" thickBot="1" x14ac:dyDescent="0.3">
      <c r="A46" s="1"/>
      <c r="B46" s="349">
        <v>43090</v>
      </c>
      <c r="C46" s="350"/>
      <c r="D46" s="76"/>
      <c r="E46" s="351" t="s">
        <v>666</v>
      </c>
      <c r="F46" s="352"/>
      <c r="G46" s="353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spans="1:33" ht="15.75" thickTop="1" x14ac:dyDescent="0.25">
      <c r="A47" s="1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213"/>
      <c r="AB47" s="76"/>
      <c r="AC47" s="76"/>
      <c r="AD47" s="76"/>
      <c r="AE47" s="76"/>
      <c r="AF47" s="76"/>
      <c r="AG47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34:Q34"/>
    <mergeCell ref="R34:AG34"/>
    <mergeCell ref="B36:E36"/>
    <mergeCell ref="B37:B38"/>
    <mergeCell ref="C37:C38"/>
    <mergeCell ref="D37:D38"/>
    <mergeCell ref="E37:E38"/>
    <mergeCell ref="F37:F38"/>
    <mergeCell ref="G37:G38"/>
    <mergeCell ref="O10:O11"/>
    <mergeCell ref="P10:R10"/>
    <mergeCell ref="S10:U10"/>
    <mergeCell ref="V10:V11"/>
    <mergeCell ref="W10:X10"/>
    <mergeCell ref="Y10:AC10"/>
    <mergeCell ref="AD37:AG37"/>
    <mergeCell ref="H37:H38"/>
    <mergeCell ref="I37:K37"/>
    <mergeCell ref="L37:L38"/>
    <mergeCell ref="M37:M38"/>
    <mergeCell ref="N37:N38"/>
    <mergeCell ref="O37:O38"/>
    <mergeCell ref="P37:R37"/>
    <mergeCell ref="S37:U37"/>
    <mergeCell ref="V37:V38"/>
    <mergeCell ref="W37:X37"/>
    <mergeCell ref="Y37:AC37"/>
    <mergeCell ref="B45:C45"/>
    <mergeCell ref="E45:G45"/>
    <mergeCell ref="B46:C46"/>
    <mergeCell ref="E46:G46"/>
    <mergeCell ref="B39:AG39"/>
    <mergeCell ref="B42:D42"/>
    <mergeCell ref="E42:T42"/>
    <mergeCell ref="U42:AG42"/>
    <mergeCell ref="B43:D43"/>
    <mergeCell ref="E43:T43"/>
    <mergeCell ref="U43:AG43"/>
  </mergeCells>
  <hyperlinks>
    <hyperlink ref="AG21:AG33" r:id="rId1" display="http://morelos.morelia.gob.mx/ArchivosTransp2017/Articulo35/Información Pública/fraccIX/Manual_procedimientos_2016.pdf"/>
    <hyperlink ref="AG20" r:id="rId2" display="http://morelos.morelia.gob.mx/ArchivosTransp2017/Articulo35/Información Pública/fraccIX/Manual_procedimientos_2016.pdf"/>
    <hyperlink ref="AE20" r:id="rId3"/>
    <hyperlink ref="AF20" r:id="rId4"/>
    <hyperlink ref="AE21" r:id="rId5"/>
    <hyperlink ref="AE22" r:id="rId6"/>
    <hyperlink ref="AE23" r:id="rId7"/>
    <hyperlink ref="AE24" r:id="rId8"/>
    <hyperlink ref="AE25" r:id="rId9"/>
    <hyperlink ref="AE26" r:id="rId10"/>
    <hyperlink ref="AE27" r:id="rId11"/>
    <hyperlink ref="AE28" r:id="rId12"/>
    <hyperlink ref="AE29" r:id="rId13"/>
    <hyperlink ref="AE30" r:id="rId14"/>
    <hyperlink ref="AE31" r:id="rId15"/>
    <hyperlink ref="AE32" r:id="rId16"/>
    <hyperlink ref="AE33" r:id="rId17"/>
    <hyperlink ref="AF33" r:id="rId18"/>
    <hyperlink ref="AF32" r:id="rId19"/>
    <hyperlink ref="AF31" r:id="rId20"/>
    <hyperlink ref="AF30" r:id="rId21"/>
    <hyperlink ref="AF29" r:id="rId22"/>
    <hyperlink ref="AF28" r:id="rId23"/>
    <hyperlink ref="AF27" r:id="rId24"/>
    <hyperlink ref="AF26" r:id="rId25"/>
    <hyperlink ref="AF25" r:id="rId26"/>
    <hyperlink ref="AF24" r:id="rId27"/>
    <hyperlink ref="AF23" r:id="rId28"/>
    <hyperlink ref="AF22" r:id="rId29"/>
    <hyperlink ref="AF21" r:id="rId30"/>
    <hyperlink ref="R34" r:id="rId31"/>
    <hyperlink ref="AG12:AG19" r:id="rId32" display="Consulta"/>
  </hyperlinks>
  <pageMargins left="0.7" right="0.7" top="0.75" bottom="0.75" header="0.3" footer="0.3"/>
  <pageSetup paperSize="5" scale="39" fitToHeight="0" orientation="landscape" r:id="rId33"/>
  <drawing r:id="rId3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topLeftCell="N16" workbookViewId="0">
      <selection sqref="A1:AG1"/>
    </sheetView>
  </sheetViews>
  <sheetFormatPr baseColWidth="10" defaultRowHeight="15" x14ac:dyDescent="0.25"/>
  <cols>
    <col min="4" max="4" width="19.85546875" customWidth="1"/>
    <col min="14" max="14" width="15" customWidth="1"/>
    <col min="25" max="25" width="14" customWidth="1"/>
    <col min="26" max="26" width="13.5703125" customWidth="1"/>
    <col min="31" max="31" width="13.140625" customWidth="1"/>
  </cols>
  <sheetData>
    <row r="1" spans="1:33" ht="42" customHeight="1" x14ac:dyDescent="0.25">
      <c r="A1" s="387" t="s">
        <v>36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1"/>
      <c r="AG5" s="25"/>
    </row>
    <row r="6" spans="1:33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26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A9" s="1"/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4.5" customHeight="1" thickTop="1" thickBot="1" x14ac:dyDescent="0.3">
      <c r="A10" s="1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5"/>
    </row>
    <row r="11" spans="1:33" ht="147.75" thickTop="1" thickBot="1" x14ac:dyDescent="0.3">
      <c r="A11" s="1"/>
      <c r="B11" s="417"/>
      <c r="C11" s="417"/>
      <c r="D11" s="417"/>
      <c r="E11" s="417"/>
      <c r="F11" s="400"/>
      <c r="G11" s="400"/>
      <c r="H11" s="400"/>
      <c r="I11" s="36" t="s">
        <v>3</v>
      </c>
      <c r="J11" s="37" t="s">
        <v>4</v>
      </c>
      <c r="K11" s="37" t="s">
        <v>5</v>
      </c>
      <c r="L11" s="400"/>
      <c r="M11" s="400"/>
      <c r="N11" s="400"/>
      <c r="O11" s="400"/>
      <c r="P11" s="36" t="s">
        <v>142</v>
      </c>
      <c r="Q11" s="37" t="s">
        <v>143</v>
      </c>
      <c r="R11" s="37" t="s">
        <v>144</v>
      </c>
      <c r="S11" s="36" t="s">
        <v>142</v>
      </c>
      <c r="T11" s="37" t="s">
        <v>143</v>
      </c>
      <c r="U11" s="37" t="s">
        <v>144</v>
      </c>
      <c r="V11" s="400"/>
      <c r="W11" s="311" t="s">
        <v>145</v>
      </c>
      <c r="X11" s="311" t="s">
        <v>146</v>
      </c>
      <c r="Y11" s="36" t="s">
        <v>147</v>
      </c>
      <c r="Z11" s="37" t="s">
        <v>148</v>
      </c>
      <c r="AA11" s="37" t="s">
        <v>149</v>
      </c>
      <c r="AB11" s="311" t="s">
        <v>150</v>
      </c>
      <c r="AC11" s="311" t="s">
        <v>151</v>
      </c>
      <c r="AD11" s="311" t="s">
        <v>152</v>
      </c>
      <c r="AE11" s="311" t="s">
        <v>153</v>
      </c>
      <c r="AF11" s="311" t="s">
        <v>154</v>
      </c>
      <c r="AG11" s="98" t="s">
        <v>155</v>
      </c>
    </row>
    <row r="12" spans="1:33" ht="67.5" x14ac:dyDescent="0.25">
      <c r="A12" s="2"/>
      <c r="B12" s="53">
        <v>2016</v>
      </c>
      <c r="C12" s="53" t="s">
        <v>1069</v>
      </c>
      <c r="D12" s="53" t="s">
        <v>195</v>
      </c>
      <c r="E12" s="53">
        <v>3002</v>
      </c>
      <c r="F12" s="53" t="s">
        <v>196</v>
      </c>
      <c r="G12" s="53" t="s">
        <v>197</v>
      </c>
      <c r="H12" s="53" t="s">
        <v>36</v>
      </c>
      <c r="I12" s="53" t="s">
        <v>67</v>
      </c>
      <c r="J12" s="53" t="s">
        <v>198</v>
      </c>
      <c r="K12" s="53" t="s">
        <v>199</v>
      </c>
      <c r="L12" s="53" t="s">
        <v>206</v>
      </c>
      <c r="M12" s="103" t="s">
        <v>157</v>
      </c>
      <c r="N12" s="53" t="s">
        <v>201</v>
      </c>
      <c r="O12" s="219">
        <v>9478</v>
      </c>
      <c r="P12" s="53" t="s">
        <v>158</v>
      </c>
      <c r="Q12" s="56" t="s">
        <v>8</v>
      </c>
      <c r="R12" s="53" t="s">
        <v>7</v>
      </c>
      <c r="S12" s="53" t="s">
        <v>158</v>
      </c>
      <c r="T12" s="84" t="s">
        <v>207</v>
      </c>
      <c r="U12" s="53" t="s">
        <v>207</v>
      </c>
      <c r="V12" s="53" t="s">
        <v>208</v>
      </c>
      <c r="W12" s="59">
        <v>42697</v>
      </c>
      <c r="X12" s="59">
        <v>42699</v>
      </c>
      <c r="Y12" s="53">
        <v>37501</v>
      </c>
      <c r="Z12" s="53" t="s">
        <v>205</v>
      </c>
      <c r="AA12" s="219">
        <v>9478</v>
      </c>
      <c r="AB12" s="219">
        <v>9478</v>
      </c>
      <c r="AC12" s="219">
        <v>9478</v>
      </c>
      <c r="AD12" s="59">
        <v>42704</v>
      </c>
      <c r="AE12" s="77" t="s">
        <v>703</v>
      </c>
      <c r="AF12" s="78" t="s">
        <v>703</v>
      </c>
      <c r="AG12" s="312" t="s">
        <v>703</v>
      </c>
    </row>
    <row r="13" spans="1:33" ht="67.5" x14ac:dyDescent="0.25">
      <c r="A13" s="2"/>
      <c r="B13" s="53">
        <v>2016</v>
      </c>
      <c r="C13" s="53" t="s">
        <v>1069</v>
      </c>
      <c r="D13" s="53" t="s">
        <v>195</v>
      </c>
      <c r="E13" s="53">
        <v>3002</v>
      </c>
      <c r="F13" s="53" t="s">
        <v>196</v>
      </c>
      <c r="G13" s="53" t="s">
        <v>197</v>
      </c>
      <c r="H13" s="53" t="s">
        <v>36</v>
      </c>
      <c r="I13" s="53" t="s">
        <v>67</v>
      </c>
      <c r="J13" s="53" t="s">
        <v>198</v>
      </c>
      <c r="K13" s="53" t="s">
        <v>199</v>
      </c>
      <c r="L13" s="53" t="s">
        <v>206</v>
      </c>
      <c r="M13" s="103" t="s">
        <v>157</v>
      </c>
      <c r="N13" s="53" t="s">
        <v>201</v>
      </c>
      <c r="O13" s="219">
        <v>1520</v>
      </c>
      <c r="P13" s="53" t="s">
        <v>158</v>
      </c>
      <c r="Q13" s="56" t="s">
        <v>8</v>
      </c>
      <c r="R13" s="53" t="s">
        <v>7</v>
      </c>
      <c r="S13" s="53" t="s">
        <v>158</v>
      </c>
      <c r="T13" s="84" t="s">
        <v>207</v>
      </c>
      <c r="U13" s="53" t="s">
        <v>207</v>
      </c>
      <c r="V13" s="53" t="s">
        <v>208</v>
      </c>
      <c r="W13" s="59">
        <v>42669</v>
      </c>
      <c r="X13" s="59">
        <v>42669</v>
      </c>
      <c r="Y13" s="53">
        <v>37501</v>
      </c>
      <c r="Z13" s="53" t="s">
        <v>205</v>
      </c>
      <c r="AA13" s="219">
        <v>1520</v>
      </c>
      <c r="AB13" s="219">
        <v>1520</v>
      </c>
      <c r="AC13" s="219">
        <v>1520</v>
      </c>
      <c r="AD13" s="59">
        <v>42674</v>
      </c>
      <c r="AE13" s="77" t="s">
        <v>703</v>
      </c>
      <c r="AF13" s="77" t="s">
        <v>703</v>
      </c>
      <c r="AG13" s="312" t="s">
        <v>703</v>
      </c>
    </row>
    <row r="14" spans="1:33" ht="78.75" x14ac:dyDescent="0.25">
      <c r="A14" s="2"/>
      <c r="B14" s="53">
        <v>2016</v>
      </c>
      <c r="C14" s="53" t="s">
        <v>1069</v>
      </c>
      <c r="D14" s="53" t="s">
        <v>195</v>
      </c>
      <c r="E14" s="53">
        <v>3002</v>
      </c>
      <c r="F14" s="53" t="s">
        <v>196</v>
      </c>
      <c r="G14" s="53" t="s">
        <v>197</v>
      </c>
      <c r="H14" s="53" t="s">
        <v>36</v>
      </c>
      <c r="I14" s="53" t="s">
        <v>67</v>
      </c>
      <c r="J14" s="53" t="s">
        <v>198</v>
      </c>
      <c r="K14" s="53" t="s">
        <v>199</v>
      </c>
      <c r="L14" s="53" t="s">
        <v>200</v>
      </c>
      <c r="M14" s="53" t="s">
        <v>157</v>
      </c>
      <c r="N14" s="53" t="s">
        <v>201</v>
      </c>
      <c r="O14" s="219">
        <v>9000</v>
      </c>
      <c r="P14" s="53" t="s">
        <v>158</v>
      </c>
      <c r="Q14" s="53" t="s">
        <v>8</v>
      </c>
      <c r="R14" s="53" t="s">
        <v>7</v>
      </c>
      <c r="S14" s="53" t="s">
        <v>158</v>
      </c>
      <c r="T14" s="84" t="s">
        <v>202</v>
      </c>
      <c r="U14" s="84" t="s">
        <v>203</v>
      </c>
      <c r="V14" s="53" t="s">
        <v>204</v>
      </c>
      <c r="W14" s="59">
        <v>42656</v>
      </c>
      <c r="X14" s="59">
        <v>42657</v>
      </c>
      <c r="Y14" s="53">
        <v>37501</v>
      </c>
      <c r="Z14" s="53" t="s">
        <v>205</v>
      </c>
      <c r="AA14" s="219">
        <v>9000</v>
      </c>
      <c r="AB14" s="219">
        <v>9000</v>
      </c>
      <c r="AC14" s="219">
        <v>9000</v>
      </c>
      <c r="AD14" s="59">
        <v>42663</v>
      </c>
      <c r="AE14" s="77" t="s">
        <v>703</v>
      </c>
      <c r="AF14" s="77" t="s">
        <v>703</v>
      </c>
      <c r="AG14" s="312" t="s">
        <v>703</v>
      </c>
    </row>
    <row r="15" spans="1:33" x14ac:dyDescent="0.25">
      <c r="A15" s="3"/>
      <c r="B15" s="412" t="s">
        <v>668</v>
      </c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523" t="s">
        <v>667</v>
      </c>
      <c r="S15" s="522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2"/>
      <c r="AF15" s="522"/>
      <c r="AG15" s="522"/>
    </row>
    <row r="16" spans="1:33" ht="15.75" thickBot="1" x14ac:dyDescent="0.3">
      <c r="A16" s="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ht="16.5" thickTop="1" thickBot="1" x14ac:dyDescent="0.3">
      <c r="A17" s="3"/>
      <c r="B17" s="408" t="s">
        <v>680</v>
      </c>
      <c r="C17" s="409"/>
      <c r="D17" s="409"/>
      <c r="E17" s="409"/>
      <c r="F17" s="111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33" customHeight="1" thickTop="1" thickBot="1" x14ac:dyDescent="0.3">
      <c r="A18" s="10"/>
      <c r="B18" s="467" t="s">
        <v>125</v>
      </c>
      <c r="C18" s="381" t="s">
        <v>126</v>
      </c>
      <c r="D18" s="381" t="s">
        <v>127</v>
      </c>
      <c r="E18" s="381" t="s">
        <v>128</v>
      </c>
      <c r="F18" s="367" t="s">
        <v>129</v>
      </c>
      <c r="G18" s="367" t="s">
        <v>130</v>
      </c>
      <c r="H18" s="367" t="s">
        <v>131</v>
      </c>
      <c r="I18" s="364" t="s">
        <v>132</v>
      </c>
      <c r="J18" s="365"/>
      <c r="K18" s="366"/>
      <c r="L18" s="367" t="s">
        <v>830</v>
      </c>
      <c r="M18" s="367" t="s">
        <v>133</v>
      </c>
      <c r="N18" s="367" t="s">
        <v>134</v>
      </c>
      <c r="O18" s="367" t="s">
        <v>135</v>
      </c>
      <c r="P18" s="364" t="s">
        <v>136</v>
      </c>
      <c r="Q18" s="365"/>
      <c r="R18" s="366"/>
      <c r="S18" s="364" t="s">
        <v>137</v>
      </c>
      <c r="T18" s="365"/>
      <c r="U18" s="366"/>
      <c r="V18" s="367" t="s">
        <v>138</v>
      </c>
      <c r="W18" s="364" t="s">
        <v>139</v>
      </c>
      <c r="X18" s="366"/>
      <c r="Y18" s="364" t="s">
        <v>140</v>
      </c>
      <c r="Z18" s="365"/>
      <c r="AA18" s="365"/>
      <c r="AB18" s="365"/>
      <c r="AC18" s="366"/>
      <c r="AD18" s="364" t="s">
        <v>141</v>
      </c>
      <c r="AE18" s="365"/>
      <c r="AF18" s="365"/>
      <c r="AG18" s="366"/>
    </row>
    <row r="19" spans="1:33" ht="147.75" thickTop="1" thickBot="1" x14ac:dyDescent="0.3">
      <c r="A19" s="24"/>
      <c r="B19" s="468"/>
      <c r="C19" s="417"/>
      <c r="D19" s="417"/>
      <c r="E19" s="417"/>
      <c r="F19" s="400"/>
      <c r="G19" s="400"/>
      <c r="H19" s="400"/>
      <c r="I19" s="36" t="s">
        <v>3</v>
      </c>
      <c r="J19" s="37" t="s">
        <v>4</v>
      </c>
      <c r="K19" s="37" t="s">
        <v>5</v>
      </c>
      <c r="L19" s="400"/>
      <c r="M19" s="400"/>
      <c r="N19" s="400"/>
      <c r="O19" s="400"/>
      <c r="P19" s="36" t="s">
        <v>142</v>
      </c>
      <c r="Q19" s="37" t="s">
        <v>143</v>
      </c>
      <c r="R19" s="37" t="s">
        <v>144</v>
      </c>
      <c r="S19" s="36" t="s">
        <v>142</v>
      </c>
      <c r="T19" s="37" t="s">
        <v>143</v>
      </c>
      <c r="U19" s="37" t="s">
        <v>144</v>
      </c>
      <c r="V19" s="400"/>
      <c r="W19" s="311" t="s">
        <v>145</v>
      </c>
      <c r="X19" s="311" t="s">
        <v>146</v>
      </c>
      <c r="Y19" s="36" t="s">
        <v>147</v>
      </c>
      <c r="Z19" s="37" t="s">
        <v>148</v>
      </c>
      <c r="AA19" s="37" t="s">
        <v>149</v>
      </c>
      <c r="AB19" s="311" t="s">
        <v>150</v>
      </c>
      <c r="AC19" s="311" t="s">
        <v>151</v>
      </c>
      <c r="AD19" s="311" t="s">
        <v>152</v>
      </c>
      <c r="AE19" s="311" t="s">
        <v>153</v>
      </c>
      <c r="AF19" s="311" t="s">
        <v>154</v>
      </c>
      <c r="AG19" s="98" t="s">
        <v>155</v>
      </c>
    </row>
    <row r="20" spans="1:33" x14ac:dyDescent="0.25">
      <c r="A20" s="14"/>
      <c r="B20" s="430" t="s">
        <v>1070</v>
      </c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2"/>
      <c r="T20" s="53" t="s">
        <v>676</v>
      </c>
      <c r="U20" s="53" t="s">
        <v>676</v>
      </c>
      <c r="V20" s="53" t="s">
        <v>676</v>
      </c>
      <c r="W20" s="53" t="s">
        <v>676</v>
      </c>
      <c r="X20" s="53" t="s">
        <v>676</v>
      </c>
      <c r="Y20" s="53" t="s">
        <v>676</v>
      </c>
      <c r="Z20" s="53" t="s">
        <v>676</v>
      </c>
      <c r="AA20" s="53" t="s">
        <v>676</v>
      </c>
      <c r="AB20" s="53" t="s">
        <v>676</v>
      </c>
      <c r="AC20" s="53" t="s">
        <v>676</v>
      </c>
      <c r="AD20" s="53" t="s">
        <v>676</v>
      </c>
      <c r="AE20" s="53" t="s">
        <v>676</v>
      </c>
      <c r="AF20" s="53" t="s">
        <v>676</v>
      </c>
      <c r="AG20" s="53" t="s">
        <v>676</v>
      </c>
    </row>
    <row r="21" spans="1:33" x14ac:dyDescent="0.25">
      <c r="A21" s="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x14ac:dyDescent="0.25">
      <c r="A22" s="1"/>
      <c r="B22" s="91"/>
      <c r="C22" s="91"/>
      <c r="D22" s="91"/>
      <c r="E22" s="91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</row>
    <row r="23" spans="1:33" ht="15.75" thickBot="1" x14ac:dyDescent="0.3">
      <c r="B23" s="357" t="s">
        <v>0</v>
      </c>
      <c r="C23" s="358"/>
      <c r="D23" s="358"/>
      <c r="E23" s="358" t="s">
        <v>1</v>
      </c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 t="s">
        <v>2</v>
      </c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</row>
    <row r="24" spans="1:33" ht="32.25" customHeight="1" thickTop="1" thickBot="1" x14ac:dyDescent="0.3">
      <c r="A24" s="4"/>
      <c r="B24" s="349">
        <v>43089</v>
      </c>
      <c r="C24" s="359"/>
      <c r="D24" s="359"/>
      <c r="E24" s="360" t="s">
        <v>36</v>
      </c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2"/>
      <c r="U24" s="363" t="s">
        <v>1172</v>
      </c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2"/>
    </row>
    <row r="25" spans="1:33" ht="15.75" thickTop="1" x14ac:dyDescent="0.25">
      <c r="A25" s="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5.75" thickBot="1" x14ac:dyDescent="0.3">
      <c r="A26" s="1"/>
      <c r="B26" s="345" t="s">
        <v>488</v>
      </c>
      <c r="C26" s="346"/>
      <c r="D26" s="76"/>
      <c r="E26" s="347" t="s">
        <v>832</v>
      </c>
      <c r="F26" s="348"/>
      <c r="G26" s="34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6.5" thickTop="1" thickBot="1" x14ac:dyDescent="0.3">
      <c r="A27" s="1"/>
      <c r="B27" s="349">
        <v>43090</v>
      </c>
      <c r="C27" s="350"/>
      <c r="D27" s="76"/>
      <c r="E27" s="351" t="s">
        <v>666</v>
      </c>
      <c r="F27" s="352"/>
      <c r="G27" s="353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x14ac:dyDescent="0.25">
      <c r="A29" s="1"/>
      <c r="B29" s="76"/>
      <c r="C29" s="76"/>
      <c r="D29" s="76"/>
      <c r="E29" s="76"/>
      <c r="F29" s="76"/>
      <c r="G29" s="91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15:Q15"/>
    <mergeCell ref="R15:AG15"/>
    <mergeCell ref="B17:E17"/>
    <mergeCell ref="B18:B19"/>
    <mergeCell ref="C18:C19"/>
    <mergeCell ref="D18:D19"/>
    <mergeCell ref="E18:E19"/>
    <mergeCell ref="F18:F19"/>
    <mergeCell ref="G18:G19"/>
    <mergeCell ref="O10:O11"/>
    <mergeCell ref="P10:R10"/>
    <mergeCell ref="S10:U10"/>
    <mergeCell ref="V10:V11"/>
    <mergeCell ref="W10:X10"/>
    <mergeCell ref="Y10:AC10"/>
    <mergeCell ref="U23:AG23"/>
    <mergeCell ref="B24:D24"/>
    <mergeCell ref="E24:T24"/>
    <mergeCell ref="U24:AG24"/>
    <mergeCell ref="P18:R18"/>
    <mergeCell ref="S18:U18"/>
    <mergeCell ref="V18:V19"/>
    <mergeCell ref="W18:X18"/>
    <mergeCell ref="Y18:AC18"/>
    <mergeCell ref="AD18:AG18"/>
    <mergeCell ref="H18:H19"/>
    <mergeCell ref="I18:K18"/>
    <mergeCell ref="L18:L19"/>
    <mergeCell ref="M18:M19"/>
    <mergeCell ref="N18:N19"/>
    <mergeCell ref="O18:O19"/>
    <mergeCell ref="B26:C26"/>
    <mergeCell ref="E26:G26"/>
    <mergeCell ref="B27:C27"/>
    <mergeCell ref="E27:G27"/>
    <mergeCell ref="B20:S20"/>
    <mergeCell ref="B23:D23"/>
    <mergeCell ref="E23:T23"/>
  </mergeCells>
  <hyperlinks>
    <hyperlink ref="W22" r:id="rId1" display="mailto:rlagunas@morelia.gob.mx"/>
    <hyperlink ref="W25" r:id="rId2" display="ulises.villanueva@morelia.gob.mx"/>
    <hyperlink ref="AG12" r:id="rId3" display="http://morelos.morelia.gob.mx/ArchivosTransp2017/Articulo35/Información Pública/fraccIX/Manual_procedimientos_2016.pdf"/>
    <hyperlink ref="AG14" r:id="rId4" display="http://morelos.morelia.gob.mx/ArchivosTransp2017/Articulo35/Información Pública/fraccIX/Manual_procedimientos_2016.pdf"/>
    <hyperlink ref="AF12" r:id="rId5"/>
    <hyperlink ref="AE12" r:id="rId6"/>
    <hyperlink ref="AE13" r:id="rId7"/>
    <hyperlink ref="AF13" r:id="rId8"/>
    <hyperlink ref="AE14" r:id="rId9"/>
    <hyperlink ref="AF14" r:id="rId10"/>
    <hyperlink ref="R15" r:id="rId11"/>
    <hyperlink ref="AG13" r:id="rId12" display="http://morelos.morelia.gob.mx/ArchivosTransp2017/Articulo35/Información Pública/fraccIX/Manual_procedimientos_2016.pdf"/>
  </hyperlinks>
  <pageMargins left="0.7" right="0.7" top="0.75" bottom="0.75" header="0.3" footer="0.3"/>
  <pageSetup paperSize="5" scale="40" fitToHeight="0" orientation="landscape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workbookViewId="0">
      <selection sqref="A1:AG1"/>
    </sheetView>
  </sheetViews>
  <sheetFormatPr baseColWidth="10" defaultRowHeight="15" x14ac:dyDescent="0.25"/>
  <cols>
    <col min="4" max="4" width="22.85546875" customWidth="1"/>
    <col min="14" max="14" width="14.7109375" customWidth="1"/>
    <col min="22" max="22" width="17.5703125" customWidth="1"/>
    <col min="25" max="25" width="14.28515625" customWidth="1"/>
    <col min="26" max="26" width="13.28515625" customWidth="1"/>
    <col min="31" max="31" width="15.28515625" customWidth="1"/>
  </cols>
  <sheetData>
    <row r="1" spans="1:33" ht="41.25" customHeight="1" x14ac:dyDescent="0.25">
      <c r="A1" s="387" t="s">
        <v>1335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4" spans="1:33" x14ac:dyDescent="0.25">
      <c r="L4" s="20"/>
      <c r="V4" s="20"/>
    </row>
    <row r="5" spans="1:33" x14ac:dyDescent="0.25">
      <c r="A5" s="3"/>
      <c r="B5" s="26"/>
      <c r="C5" s="439" t="s">
        <v>124</v>
      </c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1"/>
      <c r="AG5" s="27"/>
    </row>
    <row r="6" spans="1:33" ht="15.75" thickBot="1" x14ac:dyDescent="0.3">
      <c r="A6" s="3"/>
      <c r="B6" s="26"/>
      <c r="C6" s="442" t="s">
        <v>665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443"/>
      <c r="AF6" s="485"/>
      <c r="AG6" s="29"/>
    </row>
    <row r="7" spans="1:33" ht="15.75" thickTop="1" x14ac:dyDescent="0.25">
      <c r="A7" s="3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</row>
    <row r="8" spans="1:33" ht="15.75" thickBot="1" x14ac:dyDescent="0.3">
      <c r="A8" s="3"/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</row>
    <row r="9" spans="1:33" ht="15.75" thickBot="1" x14ac:dyDescent="0.3">
      <c r="A9" s="76"/>
      <c r="B9" s="486" t="s">
        <v>679</v>
      </c>
      <c r="C9" s="487"/>
      <c r="D9" s="488"/>
      <c r="E9" s="76"/>
      <c r="F9" s="76"/>
      <c r="G9" s="76"/>
      <c r="H9" s="76"/>
      <c r="I9" s="76"/>
      <c r="J9" s="76"/>
      <c r="K9" s="76"/>
      <c r="L9" s="100"/>
      <c r="M9" s="76"/>
      <c r="N9" s="76"/>
      <c r="O9" s="76"/>
      <c r="P9" s="76"/>
      <c r="Q9" s="76"/>
      <c r="R9" s="76"/>
      <c r="S9" s="76"/>
      <c r="T9" s="76"/>
      <c r="U9" s="76"/>
      <c r="V9" s="100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0.5" customHeight="1" thickTop="1" thickBot="1" x14ac:dyDescent="0.3">
      <c r="A10" s="76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36.5" thickTop="1" thickBot="1" x14ac:dyDescent="0.3">
      <c r="A11" s="76"/>
      <c r="B11" s="417"/>
      <c r="C11" s="417"/>
      <c r="D11" s="417"/>
      <c r="E11" s="417"/>
      <c r="F11" s="400"/>
      <c r="G11" s="400"/>
      <c r="H11" s="400"/>
      <c r="I11" s="36" t="s">
        <v>3</v>
      </c>
      <c r="J11" s="37" t="s">
        <v>4</v>
      </c>
      <c r="K11" s="37" t="s">
        <v>5</v>
      </c>
      <c r="L11" s="400"/>
      <c r="M11" s="400"/>
      <c r="N11" s="400"/>
      <c r="O11" s="400"/>
      <c r="P11" s="36" t="s">
        <v>142</v>
      </c>
      <c r="Q11" s="37" t="s">
        <v>143</v>
      </c>
      <c r="R11" s="37" t="s">
        <v>144</v>
      </c>
      <c r="S11" s="36" t="s">
        <v>142</v>
      </c>
      <c r="T11" s="37" t="s">
        <v>143</v>
      </c>
      <c r="U11" s="37" t="s">
        <v>144</v>
      </c>
      <c r="V11" s="400"/>
      <c r="W11" s="331" t="s">
        <v>145</v>
      </c>
      <c r="X11" s="331" t="s">
        <v>146</v>
      </c>
      <c r="Y11" s="36" t="s">
        <v>147</v>
      </c>
      <c r="Z11" s="37" t="s">
        <v>148</v>
      </c>
      <c r="AA11" s="37" t="s">
        <v>149</v>
      </c>
      <c r="AB11" s="331" t="s">
        <v>150</v>
      </c>
      <c r="AC11" s="331" t="s">
        <v>151</v>
      </c>
      <c r="AD11" s="331" t="s">
        <v>152</v>
      </c>
      <c r="AE11" s="331" t="s">
        <v>153</v>
      </c>
      <c r="AF11" s="331" t="s">
        <v>154</v>
      </c>
      <c r="AG11" s="331" t="s">
        <v>155</v>
      </c>
    </row>
    <row r="12" spans="1:33" ht="78.75" x14ac:dyDescent="0.25">
      <c r="A12" s="32"/>
      <c r="B12" s="39">
        <v>2017</v>
      </c>
      <c r="C12" s="53" t="s">
        <v>1337</v>
      </c>
      <c r="D12" s="53" t="s">
        <v>178</v>
      </c>
      <c r="E12" s="53">
        <v>4</v>
      </c>
      <c r="F12" s="53" t="s">
        <v>1338</v>
      </c>
      <c r="G12" s="53" t="s">
        <v>1339</v>
      </c>
      <c r="H12" s="53" t="s">
        <v>38</v>
      </c>
      <c r="I12" s="53" t="s">
        <v>1340</v>
      </c>
      <c r="J12" s="53" t="s">
        <v>1341</v>
      </c>
      <c r="K12" s="53" t="s">
        <v>1342</v>
      </c>
      <c r="L12" s="53" t="s">
        <v>1343</v>
      </c>
      <c r="M12" s="53" t="s">
        <v>418</v>
      </c>
      <c r="N12" s="330" t="s">
        <v>538</v>
      </c>
      <c r="O12" s="536">
        <v>0</v>
      </c>
      <c r="P12" s="53" t="s">
        <v>420</v>
      </c>
      <c r="Q12" s="53" t="s">
        <v>8</v>
      </c>
      <c r="R12" s="53" t="s">
        <v>7</v>
      </c>
      <c r="S12" s="53" t="s">
        <v>420</v>
      </c>
      <c r="T12" s="53" t="s">
        <v>420</v>
      </c>
      <c r="U12" s="53" t="s">
        <v>158</v>
      </c>
      <c r="V12" s="53" t="s">
        <v>1343</v>
      </c>
      <c r="W12" s="59">
        <v>42964</v>
      </c>
      <c r="X12" s="59">
        <v>42969</v>
      </c>
      <c r="Y12" s="53">
        <v>37501</v>
      </c>
      <c r="Z12" s="53" t="s">
        <v>246</v>
      </c>
      <c r="AA12" s="86">
        <v>15000</v>
      </c>
      <c r="AB12" s="86">
        <v>15000</v>
      </c>
      <c r="AC12" s="38" t="s">
        <v>676</v>
      </c>
      <c r="AD12" s="59">
        <v>43049</v>
      </c>
      <c r="AE12" s="271" t="s">
        <v>703</v>
      </c>
      <c r="AF12" s="271" t="s">
        <v>880</v>
      </c>
      <c r="AG12" s="77" t="s">
        <v>703</v>
      </c>
    </row>
    <row r="13" spans="1:33" ht="78.75" x14ac:dyDescent="0.25">
      <c r="A13" s="32"/>
      <c r="B13" s="39">
        <v>2017</v>
      </c>
      <c r="C13" s="53" t="s">
        <v>1337</v>
      </c>
      <c r="D13" s="53" t="s">
        <v>178</v>
      </c>
      <c r="E13" s="53">
        <v>4</v>
      </c>
      <c r="F13" s="53" t="s">
        <v>1338</v>
      </c>
      <c r="G13" s="53" t="s">
        <v>1339</v>
      </c>
      <c r="H13" s="53" t="s">
        <v>38</v>
      </c>
      <c r="I13" s="53" t="s">
        <v>1340</v>
      </c>
      <c r="J13" s="53" t="s">
        <v>1341</v>
      </c>
      <c r="K13" s="53" t="s">
        <v>1342</v>
      </c>
      <c r="L13" s="53" t="s">
        <v>1344</v>
      </c>
      <c r="M13" s="53" t="s">
        <v>418</v>
      </c>
      <c r="N13" s="330" t="s">
        <v>538</v>
      </c>
      <c r="O13" s="536">
        <v>0</v>
      </c>
      <c r="P13" s="53" t="s">
        <v>420</v>
      </c>
      <c r="Q13" s="53" t="s">
        <v>8</v>
      </c>
      <c r="R13" s="53" t="s">
        <v>7</v>
      </c>
      <c r="S13" s="53" t="s">
        <v>420</v>
      </c>
      <c r="T13" s="53" t="s">
        <v>420</v>
      </c>
      <c r="U13" s="53" t="s">
        <v>158</v>
      </c>
      <c r="V13" s="53" t="s">
        <v>1345</v>
      </c>
      <c r="W13" s="59">
        <v>42977</v>
      </c>
      <c r="X13" s="59">
        <v>42980</v>
      </c>
      <c r="Y13" s="53">
        <v>37501</v>
      </c>
      <c r="Z13" s="53" t="s">
        <v>246</v>
      </c>
      <c r="AA13" s="86">
        <v>7500</v>
      </c>
      <c r="AB13" s="86">
        <v>7500</v>
      </c>
      <c r="AC13" s="38" t="s">
        <v>676</v>
      </c>
      <c r="AD13" s="59">
        <v>43049</v>
      </c>
      <c r="AE13" s="271" t="s">
        <v>703</v>
      </c>
      <c r="AF13" s="271" t="s">
        <v>880</v>
      </c>
      <c r="AG13" s="77" t="s">
        <v>703</v>
      </c>
    </row>
    <row r="14" spans="1:33" ht="101.25" x14ac:dyDescent="0.25">
      <c r="A14" s="32"/>
      <c r="B14" s="39">
        <v>2017</v>
      </c>
      <c r="C14" s="53" t="s">
        <v>1346</v>
      </c>
      <c r="D14" s="53" t="s">
        <v>178</v>
      </c>
      <c r="E14" s="53">
        <v>6</v>
      </c>
      <c r="F14" s="53" t="s">
        <v>43</v>
      </c>
      <c r="G14" s="53" t="s">
        <v>1347</v>
      </c>
      <c r="H14" s="53" t="s">
        <v>1348</v>
      </c>
      <c r="I14" s="53" t="s">
        <v>1349</v>
      </c>
      <c r="J14" s="53" t="s">
        <v>1018</v>
      </c>
      <c r="K14" s="53" t="s">
        <v>1350</v>
      </c>
      <c r="L14" s="53" t="s">
        <v>1351</v>
      </c>
      <c r="M14" s="53" t="s">
        <v>1352</v>
      </c>
      <c r="N14" s="330" t="s">
        <v>538</v>
      </c>
      <c r="O14" s="536">
        <v>0</v>
      </c>
      <c r="P14" s="53" t="s">
        <v>420</v>
      </c>
      <c r="Q14" s="53" t="s">
        <v>8</v>
      </c>
      <c r="R14" s="53" t="s">
        <v>7</v>
      </c>
      <c r="S14" s="53" t="s">
        <v>1353</v>
      </c>
      <c r="T14" s="53" t="s">
        <v>1354</v>
      </c>
      <c r="U14" s="53" t="s">
        <v>1355</v>
      </c>
      <c r="V14" s="53" t="s">
        <v>1351</v>
      </c>
      <c r="W14" s="59">
        <v>43041</v>
      </c>
      <c r="X14" s="59">
        <v>43046</v>
      </c>
      <c r="Y14" s="53">
        <v>37501</v>
      </c>
      <c r="Z14" s="53" t="s">
        <v>246</v>
      </c>
      <c r="AA14" s="86">
        <v>32500</v>
      </c>
      <c r="AB14" s="86">
        <v>32500</v>
      </c>
      <c r="AC14" s="38" t="s">
        <v>676</v>
      </c>
      <c r="AD14" s="59">
        <v>43052</v>
      </c>
      <c r="AE14" s="271" t="s">
        <v>703</v>
      </c>
      <c r="AF14" s="271" t="s">
        <v>703</v>
      </c>
      <c r="AG14" s="77" t="s">
        <v>703</v>
      </c>
    </row>
    <row r="15" spans="1:33" ht="51.75" customHeight="1" thickBot="1" x14ac:dyDescent="0.3">
      <c r="A15" s="3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ht="15.75" thickBot="1" x14ac:dyDescent="0.3">
      <c r="A16" s="32"/>
      <c r="B16" s="456" t="s">
        <v>680</v>
      </c>
      <c r="C16" s="457"/>
      <c r="D16" s="458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4" ht="36.75" customHeight="1" thickTop="1" thickBot="1" x14ac:dyDescent="0.3">
      <c r="A17" s="68"/>
      <c r="B17" s="381" t="s">
        <v>125</v>
      </c>
      <c r="C17" s="381" t="s">
        <v>126</v>
      </c>
      <c r="D17" s="381" t="s">
        <v>127</v>
      </c>
      <c r="E17" s="381" t="s">
        <v>128</v>
      </c>
      <c r="F17" s="367" t="s">
        <v>129</v>
      </c>
      <c r="G17" s="367" t="s">
        <v>130</v>
      </c>
      <c r="H17" s="367" t="s">
        <v>131</v>
      </c>
      <c r="I17" s="364" t="s">
        <v>132</v>
      </c>
      <c r="J17" s="365"/>
      <c r="K17" s="366"/>
      <c r="L17" s="367" t="s">
        <v>830</v>
      </c>
      <c r="M17" s="367" t="s">
        <v>133</v>
      </c>
      <c r="N17" s="367" t="s">
        <v>134</v>
      </c>
      <c r="O17" s="367" t="s">
        <v>135</v>
      </c>
      <c r="P17" s="364" t="s">
        <v>136</v>
      </c>
      <c r="Q17" s="365"/>
      <c r="R17" s="366"/>
      <c r="S17" s="364" t="s">
        <v>137</v>
      </c>
      <c r="T17" s="365"/>
      <c r="U17" s="366"/>
      <c r="V17" s="367" t="s">
        <v>138</v>
      </c>
      <c r="W17" s="364" t="s">
        <v>139</v>
      </c>
      <c r="X17" s="366"/>
      <c r="Y17" s="364" t="s">
        <v>140</v>
      </c>
      <c r="Z17" s="365"/>
      <c r="AA17" s="365"/>
      <c r="AB17" s="365"/>
      <c r="AC17" s="366"/>
      <c r="AD17" s="364" t="s">
        <v>141</v>
      </c>
      <c r="AE17" s="365"/>
      <c r="AF17" s="365"/>
      <c r="AG17" s="366"/>
    </row>
    <row r="18" spans="1:34" ht="136.5" thickTop="1" thickBot="1" x14ac:dyDescent="0.3">
      <c r="A18" s="97"/>
      <c r="B18" s="417"/>
      <c r="C18" s="417"/>
      <c r="D18" s="417"/>
      <c r="E18" s="417"/>
      <c r="F18" s="400"/>
      <c r="G18" s="400"/>
      <c r="H18" s="400"/>
      <c r="I18" s="36" t="s">
        <v>3</v>
      </c>
      <c r="J18" s="37" t="s">
        <v>4</v>
      </c>
      <c r="K18" s="37" t="s">
        <v>5</v>
      </c>
      <c r="L18" s="400"/>
      <c r="M18" s="400"/>
      <c r="N18" s="400"/>
      <c r="O18" s="400"/>
      <c r="P18" s="36" t="s">
        <v>142</v>
      </c>
      <c r="Q18" s="37" t="s">
        <v>143</v>
      </c>
      <c r="R18" s="37" t="s">
        <v>144</v>
      </c>
      <c r="S18" s="36" t="s">
        <v>142</v>
      </c>
      <c r="T18" s="37" t="s">
        <v>143</v>
      </c>
      <c r="U18" s="37" t="s">
        <v>144</v>
      </c>
      <c r="V18" s="400"/>
      <c r="W18" s="331" t="s">
        <v>145</v>
      </c>
      <c r="X18" s="331" t="s">
        <v>146</v>
      </c>
      <c r="Y18" s="36" t="s">
        <v>147</v>
      </c>
      <c r="Z18" s="37" t="s">
        <v>148</v>
      </c>
      <c r="AA18" s="37" t="s">
        <v>149</v>
      </c>
      <c r="AB18" s="331" t="s">
        <v>150</v>
      </c>
      <c r="AC18" s="331" t="s">
        <v>151</v>
      </c>
      <c r="AD18" s="331" t="s">
        <v>152</v>
      </c>
      <c r="AE18" s="331" t="s">
        <v>153</v>
      </c>
      <c r="AF18" s="331" t="s">
        <v>154</v>
      </c>
      <c r="AG18" s="98" t="s">
        <v>155</v>
      </c>
    </row>
    <row r="19" spans="1:34" ht="20.25" x14ac:dyDescent="0.25">
      <c r="A19" s="72"/>
      <c r="B19" s="496" t="s">
        <v>1336</v>
      </c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8"/>
      <c r="T19" s="38" t="s">
        <v>1175</v>
      </c>
      <c r="U19" s="38" t="s">
        <v>1175</v>
      </c>
      <c r="V19" s="38" t="s">
        <v>1175</v>
      </c>
      <c r="W19" s="38" t="s">
        <v>1175</v>
      </c>
      <c r="X19" s="38" t="s">
        <v>1175</v>
      </c>
      <c r="Y19" s="38" t="s">
        <v>1175</v>
      </c>
      <c r="Z19" s="38" t="s">
        <v>1175</v>
      </c>
      <c r="AA19" s="38" t="s">
        <v>1175</v>
      </c>
      <c r="AB19" s="38" t="s">
        <v>1175</v>
      </c>
      <c r="AC19" s="38" t="s">
        <v>1175</v>
      </c>
      <c r="AD19" s="38" t="s">
        <v>1175</v>
      </c>
      <c r="AE19" s="38" t="s">
        <v>1175</v>
      </c>
      <c r="AF19" s="38" t="s">
        <v>1175</v>
      </c>
      <c r="AG19" s="38" t="s">
        <v>1175</v>
      </c>
    </row>
    <row r="20" spans="1:34" x14ac:dyDescent="0.25">
      <c r="A20" s="32"/>
      <c r="B20" s="38" t="s">
        <v>1175</v>
      </c>
      <c r="C20" s="38" t="s">
        <v>1175</v>
      </c>
      <c r="D20" s="38" t="s">
        <v>1175</v>
      </c>
      <c r="E20" s="38" t="s">
        <v>1175</v>
      </c>
      <c r="F20" s="38" t="s">
        <v>1175</v>
      </c>
      <c r="G20" s="38" t="s">
        <v>1175</v>
      </c>
      <c r="H20" s="38" t="s">
        <v>1175</v>
      </c>
      <c r="I20" s="38" t="s">
        <v>1175</v>
      </c>
      <c r="J20" s="38" t="s">
        <v>1175</v>
      </c>
      <c r="K20" s="38" t="s">
        <v>1175</v>
      </c>
      <c r="L20" s="38" t="s">
        <v>1175</v>
      </c>
      <c r="M20" s="38" t="s">
        <v>1175</v>
      </c>
      <c r="N20" s="38" t="s">
        <v>1175</v>
      </c>
      <c r="O20" s="38" t="s">
        <v>1175</v>
      </c>
      <c r="P20" s="38" t="s">
        <v>1175</v>
      </c>
      <c r="Q20" s="38" t="s">
        <v>1175</v>
      </c>
      <c r="R20" s="38" t="s">
        <v>1175</v>
      </c>
      <c r="S20" s="38" t="s">
        <v>1175</v>
      </c>
      <c r="T20" s="38" t="s">
        <v>1175</v>
      </c>
      <c r="U20" s="38" t="s">
        <v>1175</v>
      </c>
      <c r="V20" s="38" t="s">
        <v>1175</v>
      </c>
      <c r="W20" s="38" t="s">
        <v>1175</v>
      </c>
      <c r="X20" s="38" t="s">
        <v>1175</v>
      </c>
      <c r="Y20" s="38" t="s">
        <v>1175</v>
      </c>
      <c r="Z20" s="38" t="s">
        <v>1175</v>
      </c>
      <c r="AA20" s="38" t="s">
        <v>1175</v>
      </c>
      <c r="AB20" s="38" t="s">
        <v>1175</v>
      </c>
      <c r="AC20" s="38" t="s">
        <v>1175</v>
      </c>
      <c r="AD20" s="38" t="s">
        <v>1175</v>
      </c>
      <c r="AE20" s="38" t="s">
        <v>1175</v>
      </c>
      <c r="AF20" s="38" t="s">
        <v>1175</v>
      </c>
      <c r="AG20" s="38" t="s">
        <v>1175</v>
      </c>
    </row>
    <row r="21" spans="1:34" x14ac:dyDescent="0.25">
      <c r="A21" s="76"/>
      <c r="B21" s="38" t="s">
        <v>1175</v>
      </c>
      <c r="C21" s="38" t="s">
        <v>1175</v>
      </c>
      <c r="D21" s="38" t="s">
        <v>1175</v>
      </c>
      <c r="E21" s="38" t="s">
        <v>1175</v>
      </c>
      <c r="F21" s="38" t="s">
        <v>1175</v>
      </c>
      <c r="G21" s="38" t="s">
        <v>1175</v>
      </c>
      <c r="H21" s="38" t="s">
        <v>1175</v>
      </c>
      <c r="I21" s="38" t="s">
        <v>1175</v>
      </c>
      <c r="J21" s="38" t="s">
        <v>1175</v>
      </c>
      <c r="K21" s="38" t="s">
        <v>1175</v>
      </c>
      <c r="L21" s="38" t="s">
        <v>1175</v>
      </c>
      <c r="M21" s="38" t="s">
        <v>1175</v>
      </c>
      <c r="N21" s="38" t="s">
        <v>1175</v>
      </c>
      <c r="O21" s="38" t="s">
        <v>1175</v>
      </c>
      <c r="P21" s="38" t="s">
        <v>1175</v>
      </c>
      <c r="Q21" s="38" t="s">
        <v>1175</v>
      </c>
      <c r="R21" s="38" t="s">
        <v>1175</v>
      </c>
      <c r="S21" s="38" t="s">
        <v>1175</v>
      </c>
      <c r="T21" s="38" t="s">
        <v>1175</v>
      </c>
      <c r="U21" s="38" t="s">
        <v>1175</v>
      </c>
      <c r="V21" s="38" t="s">
        <v>1175</v>
      </c>
      <c r="W21" s="38" t="s">
        <v>1175</v>
      </c>
      <c r="X21" s="38" t="s">
        <v>1175</v>
      </c>
      <c r="Y21" s="38" t="s">
        <v>1175</v>
      </c>
      <c r="Z21" s="38" t="s">
        <v>1175</v>
      </c>
      <c r="AA21" s="38" t="s">
        <v>1175</v>
      </c>
      <c r="AB21" s="38" t="s">
        <v>1175</v>
      </c>
      <c r="AC21" s="38" t="s">
        <v>1175</v>
      </c>
      <c r="AD21" s="38" t="s">
        <v>1175</v>
      </c>
      <c r="AE21" s="38" t="s">
        <v>1175</v>
      </c>
      <c r="AF21" s="38" t="s">
        <v>1175</v>
      </c>
      <c r="AG21" s="38" t="s">
        <v>1175</v>
      </c>
    </row>
    <row r="22" spans="1:34" x14ac:dyDescent="0.25">
      <c r="A22" s="76"/>
      <c r="B22" s="38" t="s">
        <v>1175</v>
      </c>
      <c r="C22" s="38" t="s">
        <v>1175</v>
      </c>
      <c r="D22" s="38" t="s">
        <v>1175</v>
      </c>
      <c r="E22" s="38" t="s">
        <v>1175</v>
      </c>
      <c r="F22" s="38" t="s">
        <v>1175</v>
      </c>
      <c r="G22" s="38" t="s">
        <v>1175</v>
      </c>
      <c r="H22" s="38" t="s">
        <v>1175</v>
      </c>
      <c r="I22" s="38" t="s">
        <v>1175</v>
      </c>
      <c r="J22" s="38" t="s">
        <v>1175</v>
      </c>
      <c r="K22" s="38" t="s">
        <v>1175</v>
      </c>
      <c r="L22" s="38" t="s">
        <v>1175</v>
      </c>
      <c r="M22" s="38" t="s">
        <v>1175</v>
      </c>
      <c r="N22" s="38" t="s">
        <v>1175</v>
      </c>
      <c r="O22" s="38" t="s">
        <v>1175</v>
      </c>
      <c r="P22" s="38" t="s">
        <v>1175</v>
      </c>
      <c r="Q22" s="38" t="s">
        <v>1175</v>
      </c>
      <c r="R22" s="38" t="s">
        <v>1175</v>
      </c>
      <c r="S22" s="38" t="s">
        <v>1175</v>
      </c>
      <c r="T22" s="38" t="s">
        <v>1175</v>
      </c>
      <c r="U22" s="38" t="s">
        <v>1175</v>
      </c>
      <c r="V22" s="38" t="s">
        <v>1175</v>
      </c>
      <c r="W22" s="38" t="s">
        <v>1175</v>
      </c>
      <c r="X22" s="38" t="s">
        <v>1175</v>
      </c>
      <c r="Y22" s="38" t="s">
        <v>1175</v>
      </c>
      <c r="Z22" s="38" t="s">
        <v>1175</v>
      </c>
      <c r="AA22" s="38" t="s">
        <v>1175</v>
      </c>
      <c r="AB22" s="38" t="s">
        <v>1175</v>
      </c>
      <c r="AC22" s="38" t="s">
        <v>1175</v>
      </c>
      <c r="AD22" s="38" t="s">
        <v>1175</v>
      </c>
      <c r="AE22" s="38" t="s">
        <v>1175</v>
      </c>
      <c r="AF22" s="38" t="s">
        <v>1175</v>
      </c>
      <c r="AG22" s="38" t="s">
        <v>1175</v>
      </c>
    </row>
    <row r="23" spans="1:34" ht="30" customHeight="1" x14ac:dyDescent="0.25">
      <c r="A23" s="32"/>
      <c r="B23" s="38" t="s">
        <v>1175</v>
      </c>
      <c r="C23" s="38" t="s">
        <v>1175</v>
      </c>
      <c r="D23" s="38" t="s">
        <v>1175</v>
      </c>
      <c r="E23" s="38" t="s">
        <v>1175</v>
      </c>
      <c r="F23" s="38" t="s">
        <v>1175</v>
      </c>
      <c r="G23" s="38" t="s">
        <v>1175</v>
      </c>
      <c r="H23" s="38" t="s">
        <v>1175</v>
      </c>
      <c r="I23" s="38" t="s">
        <v>1175</v>
      </c>
      <c r="J23" s="38" t="s">
        <v>1175</v>
      </c>
      <c r="K23" s="38" t="s">
        <v>1175</v>
      </c>
      <c r="L23" s="38" t="s">
        <v>1175</v>
      </c>
      <c r="M23" s="38" t="s">
        <v>1175</v>
      </c>
      <c r="N23" s="38" t="s">
        <v>1175</v>
      </c>
      <c r="O23" s="38" t="s">
        <v>1175</v>
      </c>
      <c r="P23" s="38" t="s">
        <v>1175</v>
      </c>
      <c r="Q23" s="38" t="s">
        <v>1175</v>
      </c>
      <c r="R23" s="38" t="s">
        <v>1175</v>
      </c>
      <c r="S23" s="38" t="s">
        <v>1175</v>
      </c>
      <c r="T23" s="38" t="s">
        <v>1175</v>
      </c>
      <c r="U23" s="38" t="s">
        <v>1175</v>
      </c>
      <c r="V23" s="38" t="s">
        <v>1175</v>
      </c>
      <c r="W23" s="38" t="s">
        <v>1175</v>
      </c>
      <c r="X23" s="38" t="s">
        <v>1175</v>
      </c>
      <c r="Y23" s="38" t="s">
        <v>1175</v>
      </c>
      <c r="Z23" s="38" t="s">
        <v>1175</v>
      </c>
      <c r="AA23" s="38" t="s">
        <v>1175</v>
      </c>
      <c r="AB23" s="38" t="s">
        <v>1175</v>
      </c>
      <c r="AC23" s="38" t="s">
        <v>1175</v>
      </c>
      <c r="AD23" s="38" t="s">
        <v>1175</v>
      </c>
      <c r="AE23" s="38" t="s">
        <v>1175</v>
      </c>
      <c r="AF23" s="38" t="s">
        <v>1175</v>
      </c>
      <c r="AG23" s="38" t="s">
        <v>1175</v>
      </c>
    </row>
    <row r="24" spans="1:34" x14ac:dyDescent="0.25">
      <c r="A24" s="76"/>
      <c r="B24" s="413" t="s">
        <v>1066</v>
      </c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5"/>
      <c r="T24" s="330" t="s">
        <v>676</v>
      </c>
      <c r="U24" s="330" t="s">
        <v>676</v>
      </c>
      <c r="V24" s="330" t="s">
        <v>676</v>
      </c>
      <c r="W24" s="330" t="s">
        <v>676</v>
      </c>
      <c r="X24" s="330" t="s">
        <v>676</v>
      </c>
      <c r="Y24" s="330" t="s">
        <v>676</v>
      </c>
      <c r="Z24" s="330" t="s">
        <v>676</v>
      </c>
      <c r="AA24" s="330" t="s">
        <v>676</v>
      </c>
      <c r="AB24" s="330" t="s">
        <v>676</v>
      </c>
      <c r="AC24" s="330" t="s">
        <v>676</v>
      </c>
      <c r="AD24" s="330" t="s">
        <v>676</v>
      </c>
      <c r="AE24" s="330" t="s">
        <v>676</v>
      </c>
      <c r="AF24" s="330" t="s">
        <v>676</v>
      </c>
      <c r="AG24" s="330" t="s">
        <v>676</v>
      </c>
    </row>
    <row r="25" spans="1:34" x14ac:dyDescent="0.25">
      <c r="A25" s="76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4" x14ac:dyDescent="0.25">
      <c r="A26" s="76"/>
      <c r="B26" s="91"/>
      <c r="C26" s="91"/>
      <c r="D26" s="91"/>
      <c r="E26" s="91"/>
      <c r="F26" s="76"/>
      <c r="G26" s="76"/>
      <c r="H26" s="76"/>
      <c r="I26" s="76"/>
      <c r="J26" s="76"/>
      <c r="K26" s="76"/>
      <c r="L26" s="100"/>
      <c r="M26" s="76"/>
      <c r="N26" s="76"/>
      <c r="O26" s="76"/>
      <c r="P26" s="76"/>
      <c r="Q26" s="76"/>
      <c r="R26" s="76"/>
      <c r="S26" s="76"/>
      <c r="T26" s="76"/>
      <c r="U26" s="76"/>
      <c r="V26" s="100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4" ht="15.75" thickBot="1" x14ac:dyDescent="0.3">
      <c r="A27" s="76"/>
      <c r="B27" s="450" t="s">
        <v>0</v>
      </c>
      <c r="C27" s="411"/>
      <c r="D27" s="484"/>
      <c r="E27" s="450" t="s">
        <v>1</v>
      </c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84"/>
      <c r="Z27" s="357" t="s">
        <v>2</v>
      </c>
      <c r="AA27" s="358"/>
      <c r="AB27" s="358"/>
      <c r="AC27" s="358"/>
      <c r="AD27" s="358"/>
      <c r="AE27" s="358"/>
      <c r="AF27" s="358"/>
      <c r="AG27" s="358"/>
      <c r="AH27" s="323"/>
    </row>
    <row r="28" spans="1:34" ht="24.75" customHeight="1" thickTop="1" thickBot="1" x14ac:dyDescent="0.3">
      <c r="B28" s="349">
        <v>43089</v>
      </c>
      <c r="C28" s="359"/>
      <c r="D28" s="350"/>
      <c r="E28" s="349" t="s">
        <v>1335</v>
      </c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0"/>
      <c r="Z28" s="363" t="s">
        <v>1172</v>
      </c>
      <c r="AA28" s="361"/>
      <c r="AB28" s="361"/>
      <c r="AC28" s="361"/>
      <c r="AD28" s="361"/>
      <c r="AE28" s="361"/>
      <c r="AF28" s="361"/>
      <c r="AG28" s="362"/>
    </row>
    <row r="29" spans="1:34" ht="15.75" thickTop="1" x14ac:dyDescent="0.25">
      <c r="B29" s="76"/>
      <c r="C29" s="76"/>
      <c r="D29" s="76"/>
      <c r="E29" s="91"/>
      <c r="F29" s="91"/>
      <c r="G29" s="76"/>
      <c r="H29" s="76"/>
      <c r="I29" s="76"/>
      <c r="J29" s="76"/>
      <c r="K29" s="76"/>
      <c r="L29" s="100"/>
      <c r="M29" s="76"/>
      <c r="N29" s="76"/>
      <c r="O29" s="76"/>
      <c r="P29" s="76"/>
      <c r="Q29" s="76"/>
      <c r="R29" s="76"/>
      <c r="S29" s="76"/>
      <c r="T29" s="76"/>
      <c r="U29" s="76"/>
      <c r="V29" s="100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4" ht="15.75" thickBot="1" x14ac:dyDescent="0.3">
      <c r="B30" s="345" t="s">
        <v>488</v>
      </c>
      <c r="C30" s="346"/>
      <c r="D30" s="76"/>
      <c r="E30" s="347" t="s">
        <v>832</v>
      </c>
      <c r="F30" s="348"/>
      <c r="G30" s="348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ht="16.5" thickTop="1" thickBot="1" x14ac:dyDescent="0.3">
      <c r="B31" s="349">
        <v>43090</v>
      </c>
      <c r="C31" s="350"/>
      <c r="D31" s="76"/>
      <c r="E31" s="351" t="s">
        <v>666</v>
      </c>
      <c r="F31" s="352"/>
      <c r="G31" s="353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4" ht="15.75" thickTop="1" x14ac:dyDescent="0.25">
      <c r="B32" s="76"/>
      <c r="C32" s="102"/>
      <c r="D32" s="76"/>
      <c r="E32" s="76"/>
      <c r="F32" s="76"/>
      <c r="G32" s="76"/>
      <c r="H32" s="76"/>
      <c r="I32" s="76"/>
      <c r="J32" s="76"/>
      <c r="K32" s="76"/>
      <c r="L32" s="100"/>
      <c r="M32" s="76"/>
      <c r="N32" s="76"/>
      <c r="O32" s="76"/>
      <c r="P32" s="76"/>
      <c r="Q32" s="76"/>
      <c r="R32" s="76"/>
      <c r="S32" s="76"/>
      <c r="T32" s="76"/>
      <c r="U32" s="76"/>
      <c r="V32" s="100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</sheetData>
  <mergeCells count="54">
    <mergeCell ref="B30:C30"/>
    <mergeCell ref="E30:G30"/>
    <mergeCell ref="B31:C31"/>
    <mergeCell ref="E31:G31"/>
    <mergeCell ref="B19:S19"/>
    <mergeCell ref="B24:S24"/>
    <mergeCell ref="B27:D27"/>
    <mergeCell ref="E27:Y27"/>
    <mergeCell ref="Z27:AG27"/>
    <mergeCell ref="B28:D28"/>
    <mergeCell ref="E28:Y28"/>
    <mergeCell ref="Z28:AG28"/>
    <mergeCell ref="P17:R17"/>
    <mergeCell ref="S17:U17"/>
    <mergeCell ref="V17:V18"/>
    <mergeCell ref="W17:X17"/>
    <mergeCell ref="Y17:AC17"/>
    <mergeCell ref="AD17:AG17"/>
    <mergeCell ref="H17:H18"/>
    <mergeCell ref="I17:K17"/>
    <mergeCell ref="L17:L18"/>
    <mergeCell ref="M17:M18"/>
    <mergeCell ref="N17:N18"/>
    <mergeCell ref="O17:O18"/>
    <mergeCell ref="AD10:AG10"/>
    <mergeCell ref="B16:D16"/>
    <mergeCell ref="B17:B18"/>
    <mergeCell ref="C17:C18"/>
    <mergeCell ref="D17:D18"/>
    <mergeCell ref="E17:E18"/>
    <mergeCell ref="F17:F18"/>
    <mergeCell ref="G17:G18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D9"/>
    <mergeCell ref="B10:B11"/>
    <mergeCell ref="C10:C11"/>
    <mergeCell ref="D10:D11"/>
    <mergeCell ref="E10:E11"/>
    <mergeCell ref="F10:F11"/>
  </mergeCells>
  <hyperlinks>
    <hyperlink ref="AE14" r:id="rId1"/>
    <hyperlink ref="AE13" r:id="rId2"/>
    <hyperlink ref="AG13:AG14" r:id="rId3" display="Consulta"/>
    <hyperlink ref="AG12" r:id="rId4"/>
    <hyperlink ref="AE12" r:id="rId5"/>
    <hyperlink ref="AF12" r:id="rId6"/>
    <hyperlink ref="AF13" r:id="rId7"/>
  </hyperlinks>
  <pageMargins left="0.7" right="0.7" top="0.75" bottom="0.75" header="0.3" footer="0.3"/>
  <pageSetup paperSize="5" scale="38" fitToHeight="0" orientation="landscape" r:id="rId8"/>
  <drawing r:id="rId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8"/>
  <sheetViews>
    <sheetView workbookViewId="0">
      <selection sqref="A1:AG1"/>
    </sheetView>
  </sheetViews>
  <sheetFormatPr baseColWidth="10" defaultRowHeight="15" x14ac:dyDescent="0.25"/>
  <cols>
    <col min="4" max="4" width="21.5703125" customWidth="1"/>
    <col min="14" max="14" width="15.28515625" customWidth="1"/>
    <col min="31" max="31" width="15.7109375" customWidth="1"/>
  </cols>
  <sheetData>
    <row r="1" spans="1:33" ht="33" customHeight="1" x14ac:dyDescent="0.25">
      <c r="A1" s="387" t="s">
        <v>209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1"/>
      <c r="AG5" s="25"/>
    </row>
    <row r="6" spans="1:33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28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B9" s="394" t="s">
        <v>678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9.75" customHeight="1" thickTop="1" thickBot="1" x14ac:dyDescent="0.3">
      <c r="A10" s="1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4.75" customHeight="1" thickTop="1" thickBot="1" x14ac:dyDescent="0.3">
      <c r="A11" s="1"/>
      <c r="B11" s="417"/>
      <c r="C11" s="417"/>
      <c r="D11" s="417"/>
      <c r="E11" s="417"/>
      <c r="F11" s="400"/>
      <c r="G11" s="400"/>
      <c r="H11" s="400"/>
      <c r="I11" s="36" t="s">
        <v>3</v>
      </c>
      <c r="J11" s="37" t="s">
        <v>4</v>
      </c>
      <c r="K11" s="37" t="s">
        <v>5</v>
      </c>
      <c r="L11" s="400"/>
      <c r="M11" s="400"/>
      <c r="N11" s="400"/>
      <c r="O11" s="400"/>
      <c r="P11" s="36" t="s">
        <v>142</v>
      </c>
      <c r="Q11" s="37" t="s">
        <v>143</v>
      </c>
      <c r="R11" s="37" t="s">
        <v>144</v>
      </c>
      <c r="S11" s="36" t="s">
        <v>142</v>
      </c>
      <c r="T11" s="37" t="s">
        <v>143</v>
      </c>
      <c r="U11" s="37" t="s">
        <v>144</v>
      </c>
      <c r="V11" s="400"/>
      <c r="W11" s="311" t="s">
        <v>145</v>
      </c>
      <c r="X11" s="311" t="s">
        <v>146</v>
      </c>
      <c r="Y11" s="36" t="s">
        <v>147</v>
      </c>
      <c r="Z11" s="37" t="s">
        <v>148</v>
      </c>
      <c r="AA11" s="37" t="s">
        <v>149</v>
      </c>
      <c r="AB11" s="311" t="s">
        <v>150</v>
      </c>
      <c r="AC11" s="311" t="s">
        <v>151</v>
      </c>
      <c r="AD11" s="311" t="s">
        <v>152</v>
      </c>
      <c r="AE11" s="311" t="s">
        <v>153</v>
      </c>
      <c r="AF11" s="311" t="s">
        <v>154</v>
      </c>
      <c r="AG11" s="311" t="s">
        <v>155</v>
      </c>
    </row>
    <row r="12" spans="1:33" ht="78.75" x14ac:dyDescent="0.25">
      <c r="A12" s="1"/>
      <c r="B12" s="53">
        <v>2016</v>
      </c>
      <c r="C12" s="53" t="s">
        <v>210</v>
      </c>
      <c r="D12" s="53" t="s">
        <v>211</v>
      </c>
      <c r="E12" s="53">
        <v>25</v>
      </c>
      <c r="F12" s="53" t="s">
        <v>212</v>
      </c>
      <c r="G12" s="53" t="s">
        <v>23</v>
      </c>
      <c r="H12" s="53" t="s">
        <v>116</v>
      </c>
      <c r="I12" s="39" t="s">
        <v>724</v>
      </c>
      <c r="J12" s="39" t="s">
        <v>213</v>
      </c>
      <c r="K12" s="38" t="s">
        <v>214</v>
      </c>
      <c r="L12" s="38" t="s">
        <v>215</v>
      </c>
      <c r="M12" s="38" t="s">
        <v>169</v>
      </c>
      <c r="N12" s="38">
        <v>3</v>
      </c>
      <c r="O12" s="218">
        <v>13498.76</v>
      </c>
      <c r="P12" s="39" t="s">
        <v>873</v>
      </c>
      <c r="Q12" s="39" t="s">
        <v>874</v>
      </c>
      <c r="R12" s="39" t="s">
        <v>42</v>
      </c>
      <c r="S12" s="39" t="s">
        <v>873</v>
      </c>
      <c r="T12" s="39" t="s">
        <v>216</v>
      </c>
      <c r="U12" s="39" t="s">
        <v>217</v>
      </c>
      <c r="V12" s="39" t="s">
        <v>1012</v>
      </c>
      <c r="W12" s="75">
        <v>42564</v>
      </c>
      <c r="X12" s="75">
        <v>42567</v>
      </c>
      <c r="Y12" s="39">
        <v>37501</v>
      </c>
      <c r="Z12" s="39" t="s">
        <v>877</v>
      </c>
      <c r="AA12" s="218">
        <v>13498.76</v>
      </c>
      <c r="AB12" s="218">
        <v>15000</v>
      </c>
      <c r="AC12" s="218">
        <v>1501.24</v>
      </c>
      <c r="AD12" s="75">
        <v>42571</v>
      </c>
      <c r="AE12" s="77" t="s">
        <v>703</v>
      </c>
      <c r="AF12" s="77" t="s">
        <v>703</v>
      </c>
      <c r="AG12" s="312" t="s">
        <v>703</v>
      </c>
    </row>
    <row r="13" spans="1:33" x14ac:dyDescent="0.25">
      <c r="A13" s="3"/>
      <c r="B13" s="412" t="s">
        <v>668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523" t="s">
        <v>667</v>
      </c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522"/>
      <c r="AF13" s="522"/>
      <c r="AG13" s="522"/>
    </row>
    <row r="14" spans="1:33" ht="15.75" thickBot="1" x14ac:dyDescent="0.3">
      <c r="A14" s="3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ht="16.5" thickTop="1" thickBot="1" x14ac:dyDescent="0.3">
      <c r="A15" s="3"/>
      <c r="B15" s="408" t="s">
        <v>677</v>
      </c>
      <c r="C15" s="409"/>
      <c r="D15" s="409"/>
      <c r="E15" s="41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ht="33.75" customHeight="1" thickTop="1" thickBot="1" x14ac:dyDescent="0.3">
      <c r="A16" s="10"/>
      <c r="B16" s="381" t="s">
        <v>125</v>
      </c>
      <c r="C16" s="381" t="s">
        <v>126</v>
      </c>
      <c r="D16" s="381" t="s">
        <v>127</v>
      </c>
      <c r="E16" s="381" t="s">
        <v>128</v>
      </c>
      <c r="F16" s="367" t="s">
        <v>129</v>
      </c>
      <c r="G16" s="367" t="s">
        <v>130</v>
      </c>
      <c r="H16" s="367" t="s">
        <v>131</v>
      </c>
      <c r="I16" s="364" t="s">
        <v>132</v>
      </c>
      <c r="J16" s="365"/>
      <c r="K16" s="366"/>
      <c r="L16" s="367" t="s">
        <v>830</v>
      </c>
      <c r="M16" s="367" t="s">
        <v>133</v>
      </c>
      <c r="N16" s="367" t="s">
        <v>134</v>
      </c>
      <c r="O16" s="367" t="s">
        <v>135</v>
      </c>
      <c r="P16" s="364" t="s">
        <v>136</v>
      </c>
      <c r="Q16" s="365"/>
      <c r="R16" s="366"/>
      <c r="S16" s="364" t="s">
        <v>137</v>
      </c>
      <c r="T16" s="365"/>
      <c r="U16" s="366"/>
      <c r="V16" s="367" t="s">
        <v>138</v>
      </c>
      <c r="W16" s="364" t="s">
        <v>139</v>
      </c>
      <c r="X16" s="366"/>
      <c r="Y16" s="364" t="s">
        <v>140</v>
      </c>
      <c r="Z16" s="365"/>
      <c r="AA16" s="365"/>
      <c r="AB16" s="365"/>
      <c r="AC16" s="366"/>
      <c r="AD16" s="364" t="s">
        <v>141</v>
      </c>
      <c r="AE16" s="365"/>
      <c r="AF16" s="365"/>
      <c r="AG16" s="366"/>
    </row>
    <row r="17" spans="1:34" ht="170.25" thickTop="1" thickBot="1" x14ac:dyDescent="0.3">
      <c r="A17" s="11"/>
      <c r="B17" s="417"/>
      <c r="C17" s="417"/>
      <c r="D17" s="417"/>
      <c r="E17" s="417"/>
      <c r="F17" s="400"/>
      <c r="G17" s="400"/>
      <c r="H17" s="400"/>
      <c r="I17" s="36" t="s">
        <v>3</v>
      </c>
      <c r="J17" s="37" t="s">
        <v>4</v>
      </c>
      <c r="K17" s="37" t="s">
        <v>5</v>
      </c>
      <c r="L17" s="400"/>
      <c r="M17" s="400"/>
      <c r="N17" s="400"/>
      <c r="O17" s="400"/>
      <c r="P17" s="36" t="s">
        <v>142</v>
      </c>
      <c r="Q17" s="37" t="s">
        <v>143</v>
      </c>
      <c r="R17" s="37" t="s">
        <v>144</v>
      </c>
      <c r="S17" s="36" t="s">
        <v>142</v>
      </c>
      <c r="T17" s="37" t="s">
        <v>143</v>
      </c>
      <c r="U17" s="37" t="s">
        <v>144</v>
      </c>
      <c r="V17" s="400"/>
      <c r="W17" s="311" t="s">
        <v>145</v>
      </c>
      <c r="X17" s="311" t="s">
        <v>146</v>
      </c>
      <c r="Y17" s="36" t="s">
        <v>147</v>
      </c>
      <c r="Z17" s="37" t="s">
        <v>148</v>
      </c>
      <c r="AA17" s="37" t="s">
        <v>149</v>
      </c>
      <c r="AB17" s="311" t="s">
        <v>150</v>
      </c>
      <c r="AC17" s="311" t="s">
        <v>151</v>
      </c>
      <c r="AD17" s="311" t="s">
        <v>152</v>
      </c>
      <c r="AE17" s="311" t="s">
        <v>153</v>
      </c>
      <c r="AF17" s="311" t="s">
        <v>154</v>
      </c>
      <c r="AG17" s="98" t="s">
        <v>155</v>
      </c>
    </row>
    <row r="18" spans="1:34" ht="78.75" x14ac:dyDescent="0.25">
      <c r="A18" s="1"/>
      <c r="B18" s="245">
        <v>2016</v>
      </c>
      <c r="C18" s="245" t="s">
        <v>210</v>
      </c>
      <c r="D18" s="245" t="s">
        <v>211</v>
      </c>
      <c r="E18" s="245">
        <v>25</v>
      </c>
      <c r="F18" s="245" t="s">
        <v>212</v>
      </c>
      <c r="G18" s="245" t="s">
        <v>23</v>
      </c>
      <c r="H18" s="245" t="s">
        <v>116</v>
      </c>
      <c r="I18" s="239" t="s">
        <v>1183</v>
      </c>
      <c r="J18" s="239" t="s">
        <v>213</v>
      </c>
      <c r="K18" s="240" t="s">
        <v>214</v>
      </c>
      <c r="L18" s="240" t="s">
        <v>215</v>
      </c>
      <c r="M18" s="240" t="s">
        <v>169</v>
      </c>
      <c r="N18" s="240">
        <v>3</v>
      </c>
      <c r="O18" s="241">
        <v>13498.76</v>
      </c>
      <c r="P18" s="239" t="s">
        <v>1184</v>
      </c>
      <c r="Q18" s="239" t="s">
        <v>1185</v>
      </c>
      <c r="R18" s="239" t="s">
        <v>42</v>
      </c>
      <c r="S18" s="239" t="s">
        <v>1184</v>
      </c>
      <c r="T18" s="239" t="s">
        <v>216</v>
      </c>
      <c r="U18" s="239" t="s">
        <v>217</v>
      </c>
      <c r="V18" s="239" t="s">
        <v>1186</v>
      </c>
      <c r="W18" s="242">
        <v>42564</v>
      </c>
      <c r="X18" s="242">
        <v>42567</v>
      </c>
      <c r="Y18" s="239">
        <v>37501</v>
      </c>
      <c r="Z18" s="239" t="s">
        <v>1187</v>
      </c>
      <c r="AA18" s="241">
        <v>13498.76</v>
      </c>
      <c r="AB18" s="241">
        <v>15000</v>
      </c>
      <c r="AC18" s="241">
        <v>1501.24</v>
      </c>
      <c r="AD18" s="242">
        <v>42571</v>
      </c>
      <c r="AE18" s="77" t="s">
        <v>703</v>
      </c>
      <c r="AF18" s="77" t="s">
        <v>703</v>
      </c>
      <c r="AG18" s="333" t="s">
        <v>703</v>
      </c>
    </row>
    <row r="19" spans="1:34" x14ac:dyDescent="0.25">
      <c r="A19" s="12"/>
      <c r="B19" s="430" t="s">
        <v>1013</v>
      </c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2"/>
      <c r="T19" s="322" t="s">
        <v>676</v>
      </c>
      <c r="U19" s="322" t="s">
        <v>676</v>
      </c>
      <c r="V19" s="322" t="s">
        <v>676</v>
      </c>
      <c r="W19" s="322" t="s">
        <v>676</v>
      </c>
      <c r="X19" s="322" t="s">
        <v>676</v>
      </c>
      <c r="Y19" s="322" t="s">
        <v>676</v>
      </c>
      <c r="Z19" s="322" t="s">
        <v>676</v>
      </c>
      <c r="AA19" s="322" t="s">
        <v>676</v>
      </c>
      <c r="AB19" s="322" t="s">
        <v>676</v>
      </c>
      <c r="AC19" s="322" t="s">
        <v>676</v>
      </c>
      <c r="AD19" s="322" t="s">
        <v>676</v>
      </c>
      <c r="AE19" s="322" t="s">
        <v>676</v>
      </c>
      <c r="AF19" s="322" t="s">
        <v>676</v>
      </c>
      <c r="AG19" s="322" t="s">
        <v>676</v>
      </c>
    </row>
    <row r="20" spans="1:34" x14ac:dyDescent="0.25">
      <c r="A20" s="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4" x14ac:dyDescent="0.25">
      <c r="A21" s="1"/>
      <c r="B21" s="91"/>
      <c r="C21" s="91"/>
      <c r="D21" s="91"/>
      <c r="E21" s="91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</row>
    <row r="22" spans="1:34" ht="15.75" thickBot="1" x14ac:dyDescent="0.3">
      <c r="B22" s="357" t="s">
        <v>0</v>
      </c>
      <c r="C22" s="358"/>
      <c r="D22" s="358"/>
      <c r="E22" s="358" t="s">
        <v>1</v>
      </c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 t="s">
        <v>2</v>
      </c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23"/>
    </row>
    <row r="23" spans="1:34" ht="27" customHeight="1" thickTop="1" thickBot="1" x14ac:dyDescent="0.3">
      <c r="A23" s="4"/>
      <c r="B23" s="349">
        <v>43089</v>
      </c>
      <c r="C23" s="359"/>
      <c r="D23" s="359"/>
      <c r="E23" s="360" t="s">
        <v>209</v>
      </c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2"/>
      <c r="U23" s="363" t="s">
        <v>1172</v>
      </c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2"/>
    </row>
    <row r="24" spans="1:34" ht="15.75" thickTop="1" x14ac:dyDescent="0.25">
      <c r="A24" s="1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4" ht="15.75" thickBot="1" x14ac:dyDescent="0.3">
      <c r="A25" s="1"/>
      <c r="B25" s="345" t="s">
        <v>488</v>
      </c>
      <c r="C25" s="346"/>
      <c r="D25" s="76"/>
      <c r="E25" s="347" t="s">
        <v>832</v>
      </c>
      <c r="F25" s="348"/>
      <c r="G25" s="348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4" ht="16.5" thickTop="1" thickBot="1" x14ac:dyDescent="0.3">
      <c r="A26" s="1"/>
      <c r="B26" s="349">
        <v>43090</v>
      </c>
      <c r="C26" s="350"/>
      <c r="D26" s="76"/>
      <c r="E26" s="351" t="s">
        <v>666</v>
      </c>
      <c r="F26" s="352"/>
      <c r="G26" s="353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4" ht="15.75" thickTop="1" x14ac:dyDescent="0.25">
      <c r="A27" s="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4" x14ac:dyDescent="0.25">
      <c r="A28" s="1"/>
      <c r="B28" s="76"/>
      <c r="C28" s="76"/>
      <c r="D28" s="76"/>
      <c r="E28" s="76"/>
      <c r="F28" s="76"/>
      <c r="G28" s="91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</sheetData>
  <mergeCells count="55">
    <mergeCell ref="N16:N17"/>
    <mergeCell ref="O16:O17"/>
    <mergeCell ref="B25:C25"/>
    <mergeCell ref="E25:G25"/>
    <mergeCell ref="B26:C26"/>
    <mergeCell ref="E26:G26"/>
    <mergeCell ref="B19:S19"/>
    <mergeCell ref="B22:D22"/>
    <mergeCell ref="E22:T22"/>
    <mergeCell ref="U22:AG22"/>
    <mergeCell ref="B23:D23"/>
    <mergeCell ref="E23:T23"/>
    <mergeCell ref="U23:AG23"/>
    <mergeCell ref="P16:R16"/>
    <mergeCell ref="S16:U16"/>
    <mergeCell ref="V16:V17"/>
    <mergeCell ref="W16:X16"/>
    <mergeCell ref="Y16:AC16"/>
    <mergeCell ref="AD16:AG16"/>
    <mergeCell ref="G16:G17"/>
    <mergeCell ref="O10:O11"/>
    <mergeCell ref="P10:R10"/>
    <mergeCell ref="S10:U10"/>
    <mergeCell ref="V10:V11"/>
    <mergeCell ref="M10:M11"/>
    <mergeCell ref="H16:H17"/>
    <mergeCell ref="I16:K16"/>
    <mergeCell ref="L16:L17"/>
    <mergeCell ref="M16:M17"/>
    <mergeCell ref="B13:Q13"/>
    <mergeCell ref="R13:AG13"/>
    <mergeCell ref="B15:E15"/>
    <mergeCell ref="W10:X10"/>
    <mergeCell ref="Y10:AC10"/>
    <mergeCell ref="B16:B17"/>
    <mergeCell ref="C16:C17"/>
    <mergeCell ref="D16:D17"/>
    <mergeCell ref="E16:E17"/>
    <mergeCell ref="F16:F17"/>
    <mergeCell ref="F10:F11"/>
    <mergeCell ref="G10:G11"/>
    <mergeCell ref="H10:H11"/>
    <mergeCell ref="I10:K10"/>
    <mergeCell ref="L10:L11"/>
    <mergeCell ref="AD10:AG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</mergeCells>
  <hyperlinks>
    <hyperlink ref="W21" r:id="rId1" display="mailto:rlagunas@morelia.gob.mx"/>
    <hyperlink ref="W24" r:id="rId2" display="ulises.villanueva@morelia.gob.mx"/>
    <hyperlink ref="AG12" r:id="rId3"/>
    <hyperlink ref="AE12" r:id="rId4"/>
    <hyperlink ref="AF12" r:id="rId5"/>
    <hyperlink ref="R13" r:id="rId6"/>
    <hyperlink ref="AG18" r:id="rId7"/>
    <hyperlink ref="AE18" r:id="rId8"/>
    <hyperlink ref="AF18" r:id="rId9"/>
  </hyperlinks>
  <pageMargins left="0.7" right="0.7" top="0.75" bottom="0.75" header="0.3" footer="0.3"/>
  <pageSetup paperSize="5" scale="39" fitToHeight="0" orientation="landscape" r:id="rId10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P19" workbookViewId="0">
      <selection sqref="A1:AH1"/>
    </sheetView>
  </sheetViews>
  <sheetFormatPr baseColWidth="10" defaultRowHeight="15" x14ac:dyDescent="0.25"/>
  <cols>
    <col min="4" max="4" width="22.28515625" customWidth="1"/>
    <col min="13" max="13" width="14.28515625" customWidth="1"/>
    <col min="14" max="14" width="13.7109375" customWidth="1"/>
    <col min="15" max="15" width="14" customWidth="1"/>
    <col min="25" max="25" width="14.140625" customWidth="1"/>
    <col min="26" max="26" width="13.5703125" customWidth="1"/>
    <col min="27" max="27" width="14" customWidth="1"/>
    <col min="31" max="31" width="14.85546875" customWidth="1"/>
    <col min="32" max="32" width="13.85546875" customWidth="1"/>
  </cols>
  <sheetData>
    <row r="1" spans="1:34" ht="27.75" x14ac:dyDescent="0.25">
      <c r="A1" s="387" t="s">
        <v>118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</row>
    <row r="2" spans="1:34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</row>
    <row r="3" spans="1:34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</row>
    <row r="4" spans="1:34" x14ac:dyDescent="0.25">
      <c r="AH4" s="5"/>
    </row>
    <row r="5" spans="1:34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27"/>
    </row>
    <row r="6" spans="1:34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418"/>
      <c r="AH6" s="28"/>
    </row>
    <row r="7" spans="1:34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</row>
    <row r="8" spans="1:34" ht="15.75" thickBot="1" x14ac:dyDescent="0.3">
      <c r="A8" s="3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</row>
    <row r="9" spans="1:34" ht="16.5" thickTop="1" thickBot="1" x14ac:dyDescent="0.3">
      <c r="A9" s="1"/>
      <c r="B9" s="472" t="s">
        <v>679</v>
      </c>
      <c r="C9" s="473"/>
      <c r="D9" s="473"/>
      <c r="E9" s="47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</row>
    <row r="10" spans="1:34" ht="35.25" customHeight="1" thickTop="1" thickBot="1" x14ac:dyDescent="0.3">
      <c r="A10" s="1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7" t="s">
        <v>218</v>
      </c>
      <c r="J10" s="364" t="s">
        <v>132</v>
      </c>
      <c r="K10" s="365"/>
      <c r="L10" s="366"/>
      <c r="M10" s="367" t="s">
        <v>830</v>
      </c>
      <c r="N10" s="367" t="s">
        <v>133</v>
      </c>
      <c r="O10" s="367" t="s">
        <v>134</v>
      </c>
      <c r="P10" s="367" t="s">
        <v>219</v>
      </c>
      <c r="Q10" s="364" t="s">
        <v>220</v>
      </c>
      <c r="R10" s="365"/>
      <c r="S10" s="366"/>
      <c r="T10" s="364" t="s">
        <v>221</v>
      </c>
      <c r="U10" s="365"/>
      <c r="V10" s="366"/>
      <c r="W10" s="367" t="s">
        <v>138</v>
      </c>
      <c r="X10" s="364" t="s">
        <v>139</v>
      </c>
      <c r="Y10" s="366"/>
      <c r="Z10" s="364" t="s">
        <v>140</v>
      </c>
      <c r="AA10" s="365"/>
      <c r="AB10" s="365"/>
      <c r="AC10" s="365"/>
      <c r="AD10" s="366"/>
      <c r="AE10" s="364" t="s">
        <v>141</v>
      </c>
      <c r="AF10" s="365"/>
      <c r="AG10" s="365"/>
      <c r="AH10" s="366"/>
    </row>
    <row r="11" spans="1:34" ht="147.75" thickTop="1" thickBot="1" x14ac:dyDescent="0.3">
      <c r="A11" s="1"/>
      <c r="B11" s="417"/>
      <c r="C11" s="417"/>
      <c r="D11" s="417"/>
      <c r="E11" s="417"/>
      <c r="F11" s="400"/>
      <c r="G11" s="400"/>
      <c r="H11" s="400"/>
      <c r="I11" s="400"/>
      <c r="J11" s="36" t="s">
        <v>3</v>
      </c>
      <c r="K11" s="37" t="s">
        <v>4</v>
      </c>
      <c r="L11" s="37" t="s">
        <v>5</v>
      </c>
      <c r="M11" s="400"/>
      <c r="N11" s="400"/>
      <c r="O11" s="400"/>
      <c r="P11" s="400"/>
      <c r="Q11" s="36" t="s">
        <v>142</v>
      </c>
      <c r="R11" s="37" t="s">
        <v>143</v>
      </c>
      <c r="S11" s="37" t="s">
        <v>144</v>
      </c>
      <c r="T11" s="36" t="s">
        <v>142</v>
      </c>
      <c r="U11" s="37" t="s">
        <v>143</v>
      </c>
      <c r="V11" s="37" t="s">
        <v>144</v>
      </c>
      <c r="W11" s="400"/>
      <c r="X11" s="311" t="s">
        <v>145</v>
      </c>
      <c r="Y11" s="311" t="s">
        <v>146</v>
      </c>
      <c r="Z11" s="36" t="s">
        <v>147</v>
      </c>
      <c r="AA11" s="37" t="s">
        <v>148</v>
      </c>
      <c r="AB11" s="37" t="s">
        <v>149</v>
      </c>
      <c r="AC11" s="311" t="s">
        <v>150</v>
      </c>
      <c r="AD11" s="311" t="s">
        <v>151</v>
      </c>
      <c r="AE11" s="311" t="s">
        <v>152</v>
      </c>
      <c r="AF11" s="311" t="s">
        <v>153</v>
      </c>
      <c r="AG11" s="311" t="s">
        <v>154</v>
      </c>
      <c r="AH11" s="311" t="s">
        <v>155</v>
      </c>
    </row>
    <row r="12" spans="1:34" ht="67.5" x14ac:dyDescent="0.25">
      <c r="A12" s="2"/>
      <c r="B12" s="53">
        <v>2016</v>
      </c>
      <c r="C12" s="53" t="s">
        <v>222</v>
      </c>
      <c r="D12" s="53" t="s">
        <v>178</v>
      </c>
      <c r="E12" s="53" t="s">
        <v>43</v>
      </c>
      <c r="F12" s="53" t="s">
        <v>14</v>
      </c>
      <c r="G12" s="53" t="s">
        <v>224</v>
      </c>
      <c r="H12" s="53" t="s">
        <v>225</v>
      </c>
      <c r="I12" s="53" t="s">
        <v>226</v>
      </c>
      <c r="J12" s="53" t="s">
        <v>227</v>
      </c>
      <c r="K12" s="53" t="s">
        <v>1014</v>
      </c>
      <c r="L12" s="53" t="s">
        <v>6</v>
      </c>
      <c r="M12" s="53" t="s">
        <v>228</v>
      </c>
      <c r="N12" s="53" t="s">
        <v>229</v>
      </c>
      <c r="O12" s="53">
        <v>0</v>
      </c>
      <c r="P12" s="85">
        <v>0</v>
      </c>
      <c r="Q12" s="53" t="s">
        <v>158</v>
      </c>
      <c r="R12" s="53" t="s">
        <v>8</v>
      </c>
      <c r="S12" s="53" t="s">
        <v>7</v>
      </c>
      <c r="T12" s="53" t="s">
        <v>223</v>
      </c>
      <c r="U12" s="53" t="s">
        <v>232</v>
      </c>
      <c r="V12" s="53" t="s">
        <v>232</v>
      </c>
      <c r="W12" s="39" t="s">
        <v>156</v>
      </c>
      <c r="X12" s="39" t="s">
        <v>233</v>
      </c>
      <c r="Y12" s="39" t="s">
        <v>234</v>
      </c>
      <c r="Z12" s="39" t="s">
        <v>235</v>
      </c>
      <c r="AA12" s="39" t="s">
        <v>236</v>
      </c>
      <c r="AB12" s="216">
        <v>47549.96</v>
      </c>
      <c r="AC12" s="216">
        <v>47549.96</v>
      </c>
      <c r="AD12" s="85">
        <v>0</v>
      </c>
      <c r="AE12" s="138">
        <v>42545</v>
      </c>
      <c r="AF12" s="77" t="s">
        <v>703</v>
      </c>
      <c r="AG12" s="77" t="s">
        <v>703</v>
      </c>
      <c r="AH12" s="312" t="s">
        <v>703</v>
      </c>
    </row>
    <row r="13" spans="1:34" ht="101.25" x14ac:dyDescent="0.25">
      <c r="A13" s="2"/>
      <c r="B13" s="53">
        <v>2016</v>
      </c>
      <c r="C13" s="53" t="s">
        <v>222</v>
      </c>
      <c r="D13" s="53" t="s">
        <v>178</v>
      </c>
      <c r="E13" s="53" t="s">
        <v>46</v>
      </c>
      <c r="F13" s="53" t="s">
        <v>23</v>
      </c>
      <c r="G13" s="53" t="s">
        <v>47</v>
      </c>
      <c r="H13" s="53" t="s">
        <v>47</v>
      </c>
      <c r="I13" s="53" t="s">
        <v>230</v>
      </c>
      <c r="J13" s="53" t="s">
        <v>11</v>
      </c>
      <c r="K13" s="53" t="s">
        <v>48</v>
      </c>
      <c r="L13" s="53" t="s">
        <v>45</v>
      </c>
      <c r="M13" s="56" t="s">
        <v>231</v>
      </c>
      <c r="N13" s="103" t="s">
        <v>229</v>
      </c>
      <c r="O13" s="53">
        <v>0</v>
      </c>
      <c r="P13" s="53">
        <v>0</v>
      </c>
      <c r="Q13" s="53" t="s">
        <v>158</v>
      </c>
      <c r="R13" s="56" t="s">
        <v>8</v>
      </c>
      <c r="S13" s="53" t="s">
        <v>7</v>
      </c>
      <c r="T13" s="53" t="s">
        <v>223</v>
      </c>
      <c r="U13" s="53" t="s">
        <v>232</v>
      </c>
      <c r="V13" s="53" t="s">
        <v>232</v>
      </c>
      <c r="W13" s="39" t="s">
        <v>156</v>
      </c>
      <c r="X13" s="39" t="s">
        <v>233</v>
      </c>
      <c r="Y13" s="39" t="s">
        <v>234</v>
      </c>
      <c r="Z13" s="39" t="s">
        <v>235</v>
      </c>
      <c r="AA13" s="39" t="s">
        <v>236</v>
      </c>
      <c r="AB13" s="216">
        <v>47549.96</v>
      </c>
      <c r="AC13" s="216">
        <v>47549.96</v>
      </c>
      <c r="AD13" s="53">
        <v>0</v>
      </c>
      <c r="AE13" s="138">
        <v>42545</v>
      </c>
      <c r="AF13" s="77" t="s">
        <v>703</v>
      </c>
      <c r="AG13" s="77" t="s">
        <v>703</v>
      </c>
      <c r="AH13" s="312" t="s">
        <v>703</v>
      </c>
    </row>
    <row r="14" spans="1:34" ht="56.25" x14ac:dyDescent="0.25">
      <c r="A14" s="2"/>
      <c r="B14" s="235">
        <v>2016</v>
      </c>
      <c r="C14" s="235" t="s">
        <v>676</v>
      </c>
      <c r="D14" s="235" t="s">
        <v>423</v>
      </c>
      <c r="E14" s="235" t="s">
        <v>1127</v>
      </c>
      <c r="F14" s="235" t="s">
        <v>14</v>
      </c>
      <c r="G14" s="235" t="s">
        <v>1128</v>
      </c>
      <c r="H14" s="235" t="s">
        <v>1129</v>
      </c>
      <c r="I14" s="235" t="s">
        <v>1130</v>
      </c>
      <c r="J14" s="235" t="s">
        <v>1131</v>
      </c>
      <c r="K14" s="235" t="s">
        <v>1132</v>
      </c>
      <c r="L14" s="235" t="s">
        <v>1133</v>
      </c>
      <c r="M14" s="303" t="s">
        <v>1134</v>
      </c>
      <c r="N14" s="304" t="s">
        <v>157</v>
      </c>
      <c r="O14" s="235">
        <v>0</v>
      </c>
      <c r="P14" s="235">
        <v>0</v>
      </c>
      <c r="Q14" s="235" t="s">
        <v>158</v>
      </c>
      <c r="R14" s="303" t="s">
        <v>8</v>
      </c>
      <c r="S14" s="235" t="s">
        <v>7</v>
      </c>
      <c r="T14" s="235" t="s">
        <v>676</v>
      </c>
      <c r="U14" s="235" t="s">
        <v>159</v>
      </c>
      <c r="V14" s="235" t="s">
        <v>159</v>
      </c>
      <c r="W14" s="235" t="s">
        <v>156</v>
      </c>
      <c r="X14" s="235" t="s">
        <v>1135</v>
      </c>
      <c r="Y14" s="235" t="s">
        <v>1135</v>
      </c>
      <c r="Z14" s="235">
        <v>31701</v>
      </c>
      <c r="AA14" s="235" t="s">
        <v>1136</v>
      </c>
      <c r="AB14" s="305">
        <v>1290</v>
      </c>
      <c r="AC14" s="305">
        <v>1290</v>
      </c>
      <c r="AD14" s="235">
        <v>0</v>
      </c>
      <c r="AE14" s="235" t="s">
        <v>676</v>
      </c>
      <c r="AF14" s="290" t="s">
        <v>676</v>
      </c>
      <c r="AG14" s="290" t="s">
        <v>676</v>
      </c>
      <c r="AH14" s="312" t="s">
        <v>703</v>
      </c>
    </row>
    <row r="15" spans="1:34" ht="67.5" x14ac:dyDescent="0.25">
      <c r="A15" s="3"/>
      <c r="B15" s="235">
        <v>2016</v>
      </c>
      <c r="C15" s="235" t="s">
        <v>676</v>
      </c>
      <c r="D15" s="235" t="s">
        <v>182</v>
      </c>
      <c r="E15" s="235" t="s">
        <v>1137</v>
      </c>
      <c r="F15" s="235" t="s">
        <v>1138</v>
      </c>
      <c r="G15" s="235" t="s">
        <v>1139</v>
      </c>
      <c r="H15" s="235" t="s">
        <v>1140</v>
      </c>
      <c r="I15" s="235" t="s">
        <v>1141</v>
      </c>
      <c r="J15" s="235" t="s">
        <v>69</v>
      </c>
      <c r="K15" s="235" t="s">
        <v>1142</v>
      </c>
      <c r="L15" s="235" t="s">
        <v>1143</v>
      </c>
      <c r="M15" s="235" t="s">
        <v>1144</v>
      </c>
      <c r="N15" s="235" t="s">
        <v>157</v>
      </c>
      <c r="O15" s="235">
        <v>0</v>
      </c>
      <c r="P15" s="235">
        <v>0</v>
      </c>
      <c r="Q15" s="235" t="s">
        <v>158</v>
      </c>
      <c r="R15" s="235" t="s">
        <v>8</v>
      </c>
      <c r="S15" s="235" t="s">
        <v>7</v>
      </c>
      <c r="T15" s="235" t="s">
        <v>676</v>
      </c>
      <c r="U15" s="235" t="s">
        <v>1145</v>
      </c>
      <c r="V15" s="235" t="s">
        <v>1145</v>
      </c>
      <c r="W15" s="235" t="s">
        <v>156</v>
      </c>
      <c r="X15" s="235" t="s">
        <v>1146</v>
      </c>
      <c r="Y15" s="235" t="s">
        <v>1147</v>
      </c>
      <c r="Z15" s="235">
        <v>31701</v>
      </c>
      <c r="AA15" s="235" t="s">
        <v>1136</v>
      </c>
      <c r="AB15" s="305">
        <v>6067.5</v>
      </c>
      <c r="AC15" s="305">
        <v>6067.5</v>
      </c>
      <c r="AD15" s="235" t="s">
        <v>676</v>
      </c>
      <c r="AE15" s="235" t="s">
        <v>676</v>
      </c>
      <c r="AF15" s="290" t="s">
        <v>676</v>
      </c>
      <c r="AG15" s="290" t="s">
        <v>676</v>
      </c>
      <c r="AH15" s="312" t="s">
        <v>703</v>
      </c>
    </row>
    <row r="16" spans="1:34" ht="68.25" thickBot="1" x14ac:dyDescent="0.3">
      <c r="A16" s="3"/>
      <c r="B16" s="235">
        <v>2016</v>
      </c>
      <c r="C16" s="235" t="s">
        <v>676</v>
      </c>
      <c r="D16" s="235" t="s">
        <v>1148</v>
      </c>
      <c r="E16" s="235" t="s">
        <v>1149</v>
      </c>
      <c r="F16" s="235" t="s">
        <v>9</v>
      </c>
      <c r="G16" s="235" t="s">
        <v>1150</v>
      </c>
      <c r="H16" s="235" t="s">
        <v>1140</v>
      </c>
      <c r="I16" s="235" t="s">
        <v>1151</v>
      </c>
      <c r="J16" s="235" t="s">
        <v>1152</v>
      </c>
      <c r="K16" s="235" t="s">
        <v>1153</v>
      </c>
      <c r="L16" s="235" t="s">
        <v>25</v>
      </c>
      <c r="M16" s="235" t="s">
        <v>1154</v>
      </c>
      <c r="N16" s="235" t="s">
        <v>157</v>
      </c>
      <c r="O16" s="235">
        <v>0</v>
      </c>
      <c r="P16" s="235">
        <v>0</v>
      </c>
      <c r="Q16" s="235" t="s">
        <v>158</v>
      </c>
      <c r="R16" s="235" t="s">
        <v>8</v>
      </c>
      <c r="S16" s="235" t="s">
        <v>7</v>
      </c>
      <c r="T16" s="235" t="s">
        <v>676</v>
      </c>
      <c r="U16" s="235" t="s">
        <v>1155</v>
      </c>
      <c r="V16" s="235" t="s">
        <v>187</v>
      </c>
      <c r="W16" s="235" t="s">
        <v>156</v>
      </c>
      <c r="X16" s="235" t="s">
        <v>1156</v>
      </c>
      <c r="Y16" s="235" t="s">
        <v>1156</v>
      </c>
      <c r="Z16" s="235">
        <v>31701</v>
      </c>
      <c r="AA16" s="235" t="s">
        <v>1136</v>
      </c>
      <c r="AB16" s="305">
        <v>1073.8</v>
      </c>
      <c r="AC16" s="305">
        <v>1073.8</v>
      </c>
      <c r="AD16" s="235" t="s">
        <v>676</v>
      </c>
      <c r="AE16" s="235" t="s">
        <v>676</v>
      </c>
      <c r="AF16" s="290" t="s">
        <v>676</v>
      </c>
      <c r="AG16" s="290" t="s">
        <v>676</v>
      </c>
      <c r="AH16" s="312" t="s">
        <v>703</v>
      </c>
    </row>
    <row r="17" spans="1:34" x14ac:dyDescent="0.25">
      <c r="A17" s="10"/>
      <c r="B17" s="412" t="s">
        <v>668</v>
      </c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523" t="s">
        <v>667</v>
      </c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  <c r="AH17" s="74"/>
    </row>
    <row r="18" spans="1:34" ht="15.75" thickBot="1" x14ac:dyDescent="0.3">
      <c r="A18" s="11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74"/>
    </row>
    <row r="19" spans="1:34" ht="16.5" thickTop="1" thickBot="1" x14ac:dyDescent="0.3">
      <c r="A19" s="14"/>
      <c r="B19" s="469" t="s">
        <v>681</v>
      </c>
      <c r="C19" s="470"/>
      <c r="D19" s="470"/>
      <c r="E19" s="471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74"/>
    </row>
    <row r="20" spans="1:34" ht="38.25" customHeight="1" thickTop="1" thickBot="1" x14ac:dyDescent="0.3">
      <c r="A20" s="3"/>
      <c r="B20" s="381" t="s">
        <v>125</v>
      </c>
      <c r="C20" s="381" t="s">
        <v>126</v>
      </c>
      <c r="D20" s="381" t="s">
        <v>127</v>
      </c>
      <c r="E20" s="381" t="s">
        <v>128</v>
      </c>
      <c r="F20" s="367" t="s">
        <v>129</v>
      </c>
      <c r="G20" s="367" t="s">
        <v>130</v>
      </c>
      <c r="H20" s="367" t="s">
        <v>131</v>
      </c>
      <c r="I20" s="364" t="s">
        <v>132</v>
      </c>
      <c r="J20" s="365"/>
      <c r="K20" s="366"/>
      <c r="L20" s="367" t="s">
        <v>830</v>
      </c>
      <c r="M20" s="367" t="s">
        <v>133</v>
      </c>
      <c r="N20" s="367" t="s">
        <v>134</v>
      </c>
      <c r="O20" s="367" t="s">
        <v>135</v>
      </c>
      <c r="P20" s="364" t="s">
        <v>136</v>
      </c>
      <c r="Q20" s="365"/>
      <c r="R20" s="366"/>
      <c r="S20" s="364" t="s">
        <v>137</v>
      </c>
      <c r="T20" s="365"/>
      <c r="U20" s="366"/>
      <c r="V20" s="367" t="s">
        <v>138</v>
      </c>
      <c r="W20" s="364" t="s">
        <v>139</v>
      </c>
      <c r="X20" s="366"/>
      <c r="Y20" s="364" t="s">
        <v>140</v>
      </c>
      <c r="Z20" s="365"/>
      <c r="AA20" s="365"/>
      <c r="AB20" s="365"/>
      <c r="AC20" s="366"/>
      <c r="AD20" s="364" t="s">
        <v>141</v>
      </c>
      <c r="AE20" s="365"/>
      <c r="AF20" s="365"/>
      <c r="AG20" s="366"/>
      <c r="AH20" s="76"/>
    </row>
    <row r="21" spans="1:34" ht="136.5" thickTop="1" thickBot="1" x14ac:dyDescent="0.3">
      <c r="A21" s="1"/>
      <c r="B21" s="417"/>
      <c r="C21" s="417"/>
      <c r="D21" s="417"/>
      <c r="E21" s="417"/>
      <c r="F21" s="400"/>
      <c r="G21" s="400"/>
      <c r="H21" s="400"/>
      <c r="I21" s="36" t="s">
        <v>3</v>
      </c>
      <c r="J21" s="37" t="s">
        <v>4</v>
      </c>
      <c r="K21" s="37" t="s">
        <v>5</v>
      </c>
      <c r="L21" s="400"/>
      <c r="M21" s="400"/>
      <c r="N21" s="400"/>
      <c r="O21" s="400"/>
      <c r="P21" s="36" t="s">
        <v>142</v>
      </c>
      <c r="Q21" s="37" t="s">
        <v>143</v>
      </c>
      <c r="R21" s="37" t="s">
        <v>144</v>
      </c>
      <c r="S21" s="36" t="s">
        <v>142</v>
      </c>
      <c r="T21" s="37" t="s">
        <v>143</v>
      </c>
      <c r="U21" s="37" t="s">
        <v>144</v>
      </c>
      <c r="V21" s="400"/>
      <c r="W21" s="311" t="s">
        <v>145</v>
      </c>
      <c r="X21" s="311" t="s">
        <v>146</v>
      </c>
      <c r="Y21" s="36" t="s">
        <v>147</v>
      </c>
      <c r="Z21" s="37" t="s">
        <v>148</v>
      </c>
      <c r="AA21" s="37" t="s">
        <v>149</v>
      </c>
      <c r="AB21" s="311" t="s">
        <v>150</v>
      </c>
      <c r="AC21" s="311" t="s">
        <v>151</v>
      </c>
      <c r="AD21" s="311" t="s">
        <v>152</v>
      </c>
      <c r="AE21" s="311" t="s">
        <v>153</v>
      </c>
      <c r="AF21" s="311" t="s">
        <v>154</v>
      </c>
      <c r="AG21" s="98" t="s">
        <v>155</v>
      </c>
      <c r="AH21" s="309"/>
    </row>
    <row r="22" spans="1:34" x14ac:dyDescent="0.25">
      <c r="B22" s="430" t="s">
        <v>1015</v>
      </c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2"/>
      <c r="T22" s="310" t="s">
        <v>676</v>
      </c>
      <c r="U22" s="310" t="s">
        <v>676</v>
      </c>
      <c r="V22" s="310" t="s">
        <v>676</v>
      </c>
      <c r="W22" s="310" t="s">
        <v>676</v>
      </c>
      <c r="X22" s="310" t="s">
        <v>676</v>
      </c>
      <c r="Y22" s="310" t="s">
        <v>676</v>
      </c>
      <c r="Z22" s="310" t="s">
        <v>676</v>
      </c>
      <c r="AA22" s="310" t="s">
        <v>676</v>
      </c>
      <c r="AB22" s="310" t="s">
        <v>676</v>
      </c>
      <c r="AC22" s="310" t="s">
        <v>676</v>
      </c>
      <c r="AD22" s="310" t="s">
        <v>676</v>
      </c>
      <c r="AE22" s="310" t="s">
        <v>676</v>
      </c>
      <c r="AF22" s="310" t="s">
        <v>676</v>
      </c>
      <c r="AG22" s="310" t="s">
        <v>676</v>
      </c>
      <c r="AH22" s="72"/>
    </row>
    <row r="23" spans="1:34" x14ac:dyDescent="0.25">
      <c r="A23" s="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76"/>
    </row>
    <row r="24" spans="1:34" x14ac:dyDescent="0.25">
      <c r="A24" s="1"/>
      <c r="B24" s="91"/>
      <c r="C24" s="91"/>
      <c r="D24" s="91"/>
      <c r="E24" s="91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</row>
    <row r="25" spans="1:34" ht="15.75" thickBot="1" x14ac:dyDescent="0.3">
      <c r="A25" s="1"/>
      <c r="B25" s="357" t="s">
        <v>0</v>
      </c>
      <c r="C25" s="358"/>
      <c r="D25" s="358"/>
      <c r="E25" s="358" t="s">
        <v>1</v>
      </c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 t="s">
        <v>2</v>
      </c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217"/>
    </row>
    <row r="26" spans="1:34" ht="34.5" customHeight="1" thickTop="1" thickBot="1" x14ac:dyDescent="0.3">
      <c r="A26" s="1"/>
      <c r="B26" s="349">
        <v>43089</v>
      </c>
      <c r="C26" s="359"/>
      <c r="D26" s="350"/>
      <c r="E26" s="361" t="s">
        <v>118</v>
      </c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3" t="s">
        <v>1172</v>
      </c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217"/>
    </row>
    <row r="27" spans="1:34" ht="15.75" thickTop="1" x14ac:dyDescent="0.25">
      <c r="A27" s="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</row>
    <row r="28" spans="1:34" ht="15.75" thickBot="1" x14ac:dyDescent="0.3">
      <c r="A28" s="1"/>
      <c r="B28" s="345" t="s">
        <v>488</v>
      </c>
      <c r="C28" s="346"/>
      <c r="D28" s="76"/>
      <c r="E28" s="347" t="s">
        <v>832</v>
      </c>
      <c r="F28" s="348"/>
      <c r="G28" s="348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4" ht="16.5" thickTop="1" thickBot="1" x14ac:dyDescent="0.3">
      <c r="A29" s="1"/>
      <c r="B29" s="349">
        <v>43090</v>
      </c>
      <c r="C29" s="350"/>
      <c r="D29" s="76"/>
      <c r="E29" s="351" t="s">
        <v>666</v>
      </c>
      <c r="F29" s="352"/>
      <c r="G29" s="353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</row>
    <row r="31" spans="1:34" x14ac:dyDescent="0.25">
      <c r="A31" s="1"/>
      <c r="B31" s="76"/>
      <c r="C31" s="76"/>
      <c r="D31" s="76"/>
      <c r="E31" s="76"/>
      <c r="F31" s="76"/>
      <c r="G31" s="91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</row>
  </sheetData>
  <mergeCells count="56">
    <mergeCell ref="A1:AH1"/>
    <mergeCell ref="B2:AH3"/>
    <mergeCell ref="C5:AG5"/>
    <mergeCell ref="C6:AG6"/>
    <mergeCell ref="B9:E9"/>
    <mergeCell ref="O10:O11"/>
    <mergeCell ref="B10:B11"/>
    <mergeCell ref="C10:C11"/>
    <mergeCell ref="D10:D11"/>
    <mergeCell ref="E10:E11"/>
    <mergeCell ref="F10:F11"/>
    <mergeCell ref="G10:G11"/>
    <mergeCell ref="H10:H11"/>
    <mergeCell ref="I10:I11"/>
    <mergeCell ref="J10:L10"/>
    <mergeCell ref="M10:M11"/>
    <mergeCell ref="N10:N11"/>
    <mergeCell ref="AE10:AH10"/>
    <mergeCell ref="B17:Q17"/>
    <mergeCell ref="R17:AG17"/>
    <mergeCell ref="B19:E19"/>
    <mergeCell ref="B20:B21"/>
    <mergeCell ref="C20:C21"/>
    <mergeCell ref="D20:D21"/>
    <mergeCell ref="E20:E21"/>
    <mergeCell ref="F20:F21"/>
    <mergeCell ref="G20:G21"/>
    <mergeCell ref="P10:P11"/>
    <mergeCell ref="Q10:S10"/>
    <mergeCell ref="T10:V10"/>
    <mergeCell ref="W10:W11"/>
    <mergeCell ref="X10:Y10"/>
    <mergeCell ref="Z10:AD10"/>
    <mergeCell ref="U25:AG25"/>
    <mergeCell ref="B26:D26"/>
    <mergeCell ref="E26:T26"/>
    <mergeCell ref="U26:AG26"/>
    <mergeCell ref="P20:R20"/>
    <mergeCell ref="S20:U20"/>
    <mergeCell ref="V20:V21"/>
    <mergeCell ref="W20:X20"/>
    <mergeCell ref="Y20:AC20"/>
    <mergeCell ref="AD20:AG20"/>
    <mergeCell ref="H20:H21"/>
    <mergeCell ref="I20:K20"/>
    <mergeCell ref="L20:L21"/>
    <mergeCell ref="M20:M21"/>
    <mergeCell ref="N20:N21"/>
    <mergeCell ref="O20:O21"/>
    <mergeCell ref="B28:C28"/>
    <mergeCell ref="E28:G28"/>
    <mergeCell ref="B29:C29"/>
    <mergeCell ref="E29:G29"/>
    <mergeCell ref="B22:S22"/>
    <mergeCell ref="B25:D25"/>
    <mergeCell ref="E25:T25"/>
  </mergeCells>
  <hyperlinks>
    <hyperlink ref="W24" r:id="rId1" display="mailto:rlagunas@morelia.gob.mx"/>
    <hyperlink ref="W27" r:id="rId2" display="ulises.villanueva@morelia.gob.mx"/>
    <hyperlink ref="AH12" r:id="rId3"/>
    <hyperlink ref="AH13" r:id="rId4"/>
    <hyperlink ref="AF13" r:id="rId5"/>
    <hyperlink ref="AF12" r:id="rId6"/>
    <hyperlink ref="R17" r:id="rId7"/>
    <hyperlink ref="AG13" r:id="rId8"/>
    <hyperlink ref="AG12" r:id="rId9"/>
    <hyperlink ref="AH15" r:id="rId10"/>
    <hyperlink ref="AH16" r:id="rId11"/>
    <hyperlink ref="AH14" r:id="rId12"/>
  </hyperlinks>
  <pageMargins left="0.7" right="0.7" top="0.75" bottom="0.75" header="0.3" footer="0.3"/>
  <pageSetup paperSize="5" scale="37" fitToHeight="0" orientation="landscape" r:id="rId13"/>
  <drawing r:id="rId1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workbookViewId="0">
      <selection sqref="A1:AG1"/>
    </sheetView>
  </sheetViews>
  <sheetFormatPr baseColWidth="10" defaultRowHeight="15" x14ac:dyDescent="0.25"/>
  <cols>
    <col min="4" max="4" width="22.140625" customWidth="1"/>
    <col min="14" max="14" width="17" customWidth="1"/>
    <col min="31" max="31" width="14.7109375" customWidth="1"/>
  </cols>
  <sheetData>
    <row r="1" spans="1:33" ht="27.75" x14ac:dyDescent="0.25">
      <c r="A1" s="448" t="s">
        <v>1174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</row>
    <row r="2" spans="1:33" x14ac:dyDescent="0.25">
      <c r="A2" s="275"/>
      <c r="B2" s="449" t="s">
        <v>123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</row>
    <row r="3" spans="1:33" x14ac:dyDescent="0.25">
      <c r="A3" s="275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</row>
    <row r="4" spans="1:33" x14ac:dyDescent="0.25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</row>
    <row r="5" spans="1:33" ht="15.75" thickBot="1" x14ac:dyDescent="0.3">
      <c r="A5" s="32"/>
      <c r="B5" s="489" t="s">
        <v>124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</row>
    <row r="6" spans="1:33" ht="16.5" thickTop="1" thickBot="1" x14ac:dyDescent="0.3">
      <c r="A6" s="32"/>
      <c r="B6" s="490" t="s">
        <v>1241</v>
      </c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490"/>
      <c r="Z6" s="490"/>
      <c r="AA6" s="490"/>
      <c r="AB6" s="490"/>
      <c r="AC6" s="490"/>
      <c r="AD6" s="490"/>
      <c r="AE6" s="490"/>
      <c r="AF6" s="490"/>
      <c r="AG6" s="490"/>
    </row>
    <row r="7" spans="1:33" ht="15.75" thickTop="1" x14ac:dyDescent="0.25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24" customHeight="1" x14ac:dyDescent="0.25">
      <c r="A8" s="32"/>
      <c r="B8" s="491" t="s">
        <v>1181</v>
      </c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3" ht="15.75" thickBot="1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16.5" thickTop="1" thickBot="1" x14ac:dyDescent="0.3">
      <c r="A10" s="275"/>
      <c r="B10" s="394" t="s">
        <v>678</v>
      </c>
      <c r="C10" s="395"/>
      <c r="D10" s="395"/>
      <c r="E10" s="39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</row>
    <row r="11" spans="1:33" ht="36" customHeight="1" thickTop="1" thickBot="1" x14ac:dyDescent="0.3">
      <c r="A11" s="76"/>
      <c r="B11" s="381" t="s">
        <v>125</v>
      </c>
      <c r="C11" s="381" t="s">
        <v>126</v>
      </c>
      <c r="D11" s="381" t="s">
        <v>127</v>
      </c>
      <c r="E11" s="381" t="s">
        <v>128</v>
      </c>
      <c r="F11" s="367" t="s">
        <v>129</v>
      </c>
      <c r="G11" s="367" t="s">
        <v>130</v>
      </c>
      <c r="H11" s="367" t="s">
        <v>131</v>
      </c>
      <c r="I11" s="364" t="s">
        <v>132</v>
      </c>
      <c r="J11" s="365"/>
      <c r="K11" s="366"/>
      <c r="L11" s="367" t="s">
        <v>830</v>
      </c>
      <c r="M11" s="367" t="s">
        <v>133</v>
      </c>
      <c r="N11" s="367" t="s">
        <v>134</v>
      </c>
      <c r="O11" s="367" t="s">
        <v>135</v>
      </c>
      <c r="P11" s="364" t="s">
        <v>136</v>
      </c>
      <c r="Q11" s="365"/>
      <c r="R11" s="366"/>
      <c r="S11" s="364" t="s">
        <v>137</v>
      </c>
      <c r="T11" s="365"/>
      <c r="U11" s="366"/>
      <c r="V11" s="367" t="s">
        <v>138</v>
      </c>
      <c r="W11" s="364" t="s">
        <v>139</v>
      </c>
      <c r="X11" s="366"/>
      <c r="Y11" s="364" t="s">
        <v>140</v>
      </c>
      <c r="Z11" s="365"/>
      <c r="AA11" s="365"/>
      <c r="AB11" s="365"/>
      <c r="AC11" s="366"/>
      <c r="AD11" s="364" t="s">
        <v>141</v>
      </c>
      <c r="AE11" s="365"/>
      <c r="AF11" s="365"/>
      <c r="AG11" s="366"/>
    </row>
    <row r="12" spans="1:33" ht="147" customHeight="1" thickTop="1" x14ac:dyDescent="0.25">
      <c r="A12" s="76"/>
      <c r="B12" s="382"/>
      <c r="C12" s="382"/>
      <c r="D12" s="382"/>
      <c r="E12" s="382"/>
      <c r="F12" s="368"/>
      <c r="G12" s="368"/>
      <c r="H12" s="368"/>
      <c r="I12" s="328" t="s">
        <v>3</v>
      </c>
      <c r="J12" s="70" t="s">
        <v>4</v>
      </c>
      <c r="K12" s="70" t="s">
        <v>5</v>
      </c>
      <c r="L12" s="368"/>
      <c r="M12" s="368"/>
      <c r="N12" s="368"/>
      <c r="O12" s="368"/>
      <c r="P12" s="328" t="s">
        <v>142</v>
      </c>
      <c r="Q12" s="70" t="s">
        <v>143</v>
      </c>
      <c r="R12" s="70" t="s">
        <v>144</v>
      </c>
      <c r="S12" s="328" t="s">
        <v>142</v>
      </c>
      <c r="T12" s="70" t="s">
        <v>143</v>
      </c>
      <c r="U12" s="70" t="s">
        <v>144</v>
      </c>
      <c r="V12" s="368"/>
      <c r="W12" s="329" t="s">
        <v>145</v>
      </c>
      <c r="X12" s="329" t="s">
        <v>146</v>
      </c>
      <c r="Y12" s="328" t="s">
        <v>147</v>
      </c>
      <c r="Z12" s="70" t="s">
        <v>148</v>
      </c>
      <c r="AA12" s="70" t="s">
        <v>149</v>
      </c>
      <c r="AB12" s="329" t="s">
        <v>150</v>
      </c>
      <c r="AC12" s="329" t="s">
        <v>151</v>
      </c>
      <c r="AD12" s="329" t="s">
        <v>152</v>
      </c>
      <c r="AE12" s="329" t="s">
        <v>153</v>
      </c>
      <c r="AF12" s="329" t="s">
        <v>154</v>
      </c>
      <c r="AG12" s="329" t="s">
        <v>155</v>
      </c>
    </row>
    <row r="13" spans="1:33" ht="56.25" x14ac:dyDescent="0.25">
      <c r="A13" s="109"/>
      <c r="B13" s="53">
        <v>2017</v>
      </c>
      <c r="C13" s="53" t="s">
        <v>413</v>
      </c>
      <c r="D13" s="53" t="s">
        <v>414</v>
      </c>
      <c r="E13" s="53" t="s">
        <v>14</v>
      </c>
      <c r="F13" s="53" t="s">
        <v>1178</v>
      </c>
      <c r="G13" s="53" t="s">
        <v>104</v>
      </c>
      <c r="H13" s="53" t="s">
        <v>1174</v>
      </c>
      <c r="I13" s="53" t="s">
        <v>17</v>
      </c>
      <c r="J13" s="53" t="s">
        <v>1180</v>
      </c>
      <c r="K13" s="53" t="s">
        <v>1179</v>
      </c>
      <c r="L13" s="53" t="s">
        <v>1178</v>
      </c>
      <c r="M13" s="53" t="s">
        <v>418</v>
      </c>
      <c r="N13" s="53">
        <v>0</v>
      </c>
      <c r="O13" s="86">
        <v>0</v>
      </c>
      <c r="P13" s="53" t="s">
        <v>420</v>
      </c>
      <c r="Q13" s="53" t="s">
        <v>26</v>
      </c>
      <c r="R13" s="53" t="s">
        <v>111</v>
      </c>
      <c r="S13" s="53" t="s">
        <v>420</v>
      </c>
      <c r="T13" s="53" t="s">
        <v>744</v>
      </c>
      <c r="U13" s="53" t="s">
        <v>744</v>
      </c>
      <c r="V13" s="53" t="s">
        <v>1177</v>
      </c>
      <c r="W13" s="59">
        <v>42797</v>
      </c>
      <c r="X13" s="59">
        <v>42798</v>
      </c>
      <c r="Y13" s="53" t="s">
        <v>1176</v>
      </c>
      <c r="Z13" s="53" t="s">
        <v>422</v>
      </c>
      <c r="AA13" s="86">
        <v>2982</v>
      </c>
      <c r="AB13" s="86">
        <f>+AA13</f>
        <v>2982</v>
      </c>
      <c r="AC13" s="86">
        <v>0</v>
      </c>
      <c r="AD13" s="59">
        <v>42798</v>
      </c>
      <c r="AE13" s="77" t="s">
        <v>703</v>
      </c>
      <c r="AF13" s="77" t="s">
        <v>703</v>
      </c>
      <c r="AG13" s="77" t="s">
        <v>703</v>
      </c>
    </row>
    <row r="14" spans="1:33" ht="56.25" x14ac:dyDescent="0.25">
      <c r="A14" s="109"/>
      <c r="B14" s="53">
        <v>2017</v>
      </c>
      <c r="C14" s="53" t="s">
        <v>413</v>
      </c>
      <c r="D14" s="53" t="s">
        <v>414</v>
      </c>
      <c r="E14" s="53" t="s">
        <v>14</v>
      </c>
      <c r="F14" s="53" t="s">
        <v>1178</v>
      </c>
      <c r="G14" s="53" t="s">
        <v>104</v>
      </c>
      <c r="H14" s="53" t="s">
        <v>1174</v>
      </c>
      <c r="I14" s="53" t="s">
        <v>17</v>
      </c>
      <c r="J14" s="53" t="s">
        <v>1180</v>
      </c>
      <c r="K14" s="53" t="s">
        <v>1179</v>
      </c>
      <c r="L14" s="53" t="s">
        <v>1178</v>
      </c>
      <c r="M14" s="53" t="s">
        <v>418</v>
      </c>
      <c r="N14" s="53">
        <v>0</v>
      </c>
      <c r="O14" s="86">
        <v>0</v>
      </c>
      <c r="P14" s="53" t="s">
        <v>420</v>
      </c>
      <c r="Q14" s="53" t="s">
        <v>26</v>
      </c>
      <c r="R14" s="53" t="s">
        <v>111</v>
      </c>
      <c r="S14" s="53" t="s">
        <v>420</v>
      </c>
      <c r="T14" s="53" t="s">
        <v>744</v>
      </c>
      <c r="U14" s="53" t="s">
        <v>744</v>
      </c>
      <c r="V14" s="53" t="s">
        <v>1177</v>
      </c>
      <c r="W14" s="59">
        <v>42809</v>
      </c>
      <c r="X14" s="59">
        <f>+W14+1</f>
        <v>42810</v>
      </c>
      <c r="Y14" s="53" t="s">
        <v>1176</v>
      </c>
      <c r="Z14" s="53" t="s">
        <v>422</v>
      </c>
      <c r="AA14" s="86">
        <v>4177</v>
      </c>
      <c r="AB14" s="86">
        <f>+AA14</f>
        <v>4177</v>
      </c>
      <c r="AC14" s="86">
        <v>0</v>
      </c>
      <c r="AD14" s="59">
        <v>42798</v>
      </c>
      <c r="AE14" s="77" t="s">
        <v>703</v>
      </c>
      <c r="AF14" s="77" t="s">
        <v>703</v>
      </c>
      <c r="AG14" s="77" t="s">
        <v>703</v>
      </c>
    </row>
    <row r="15" spans="1:33" ht="56.25" x14ac:dyDescent="0.25">
      <c r="A15" s="109"/>
      <c r="B15" s="53">
        <v>2017</v>
      </c>
      <c r="C15" s="53" t="s">
        <v>413</v>
      </c>
      <c r="D15" s="53" t="s">
        <v>414</v>
      </c>
      <c r="E15" s="53" t="s">
        <v>14</v>
      </c>
      <c r="F15" s="53" t="s">
        <v>1178</v>
      </c>
      <c r="G15" s="53" t="s">
        <v>104</v>
      </c>
      <c r="H15" s="53" t="s">
        <v>1174</v>
      </c>
      <c r="I15" s="53" t="s">
        <v>17</v>
      </c>
      <c r="J15" s="53" t="s">
        <v>1180</v>
      </c>
      <c r="K15" s="53" t="s">
        <v>1179</v>
      </c>
      <c r="L15" s="53" t="s">
        <v>1178</v>
      </c>
      <c r="M15" s="53" t="s">
        <v>418</v>
      </c>
      <c r="N15" s="53">
        <v>0</v>
      </c>
      <c r="O15" s="86">
        <v>0</v>
      </c>
      <c r="P15" s="53" t="s">
        <v>420</v>
      </c>
      <c r="Q15" s="53" t="s">
        <v>26</v>
      </c>
      <c r="R15" s="53" t="s">
        <v>111</v>
      </c>
      <c r="S15" s="53" t="s">
        <v>420</v>
      </c>
      <c r="T15" s="53" t="s">
        <v>744</v>
      </c>
      <c r="U15" s="53" t="s">
        <v>744</v>
      </c>
      <c r="V15" s="53" t="s">
        <v>1177</v>
      </c>
      <c r="W15" s="59">
        <v>42829</v>
      </c>
      <c r="X15" s="59">
        <f>+W15+1</f>
        <v>42830</v>
      </c>
      <c r="Y15" s="53" t="s">
        <v>1176</v>
      </c>
      <c r="Z15" s="53" t="s">
        <v>422</v>
      </c>
      <c r="AA15" s="86">
        <v>1433</v>
      </c>
      <c r="AB15" s="86">
        <f>+AA15</f>
        <v>1433</v>
      </c>
      <c r="AC15" s="86">
        <v>0</v>
      </c>
      <c r="AD15" s="59">
        <v>42831</v>
      </c>
      <c r="AE15" s="77" t="s">
        <v>703</v>
      </c>
      <c r="AF15" s="77" t="s">
        <v>703</v>
      </c>
      <c r="AG15" s="77" t="s">
        <v>703</v>
      </c>
    </row>
    <row r="16" spans="1:33" ht="15.75" thickBot="1" x14ac:dyDescent="0.3">
      <c r="A16" s="109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492"/>
      <c r="P16" s="274"/>
      <c r="Q16" s="274"/>
      <c r="R16" s="274"/>
      <c r="S16" s="274"/>
      <c r="T16" s="274"/>
      <c r="U16" s="274"/>
      <c r="V16" s="274"/>
      <c r="W16" s="493"/>
      <c r="X16" s="493"/>
      <c r="Y16" s="274"/>
      <c r="Z16" s="274"/>
      <c r="AA16" s="492"/>
      <c r="AB16" s="492"/>
      <c r="AC16" s="492"/>
      <c r="AD16" s="493"/>
      <c r="AE16" s="494"/>
      <c r="AF16" s="494"/>
      <c r="AG16" s="292"/>
    </row>
    <row r="17" spans="1:33" ht="16.5" thickTop="1" thickBot="1" x14ac:dyDescent="0.3">
      <c r="A17" s="32"/>
      <c r="B17" s="408" t="s">
        <v>677</v>
      </c>
      <c r="C17" s="409"/>
      <c r="D17" s="409"/>
      <c r="E17" s="41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38.25" customHeight="1" thickTop="1" thickBot="1" x14ac:dyDescent="0.3">
      <c r="A18" s="109"/>
      <c r="B18" s="381" t="s">
        <v>125</v>
      </c>
      <c r="C18" s="383" t="s">
        <v>126</v>
      </c>
      <c r="D18" s="383" t="s">
        <v>127</v>
      </c>
      <c r="E18" s="383" t="s">
        <v>128</v>
      </c>
      <c r="F18" s="385" t="s">
        <v>129</v>
      </c>
      <c r="G18" s="367" t="s">
        <v>130</v>
      </c>
      <c r="H18" s="367" t="s">
        <v>131</v>
      </c>
      <c r="I18" s="364" t="s">
        <v>132</v>
      </c>
      <c r="J18" s="365"/>
      <c r="K18" s="366"/>
      <c r="L18" s="367" t="s">
        <v>1042</v>
      </c>
      <c r="M18" s="367" t="s">
        <v>133</v>
      </c>
      <c r="N18" s="367" t="s">
        <v>134</v>
      </c>
      <c r="O18" s="367" t="s">
        <v>135</v>
      </c>
      <c r="P18" s="364" t="s">
        <v>136</v>
      </c>
      <c r="Q18" s="365"/>
      <c r="R18" s="366"/>
      <c r="S18" s="364" t="s">
        <v>137</v>
      </c>
      <c r="T18" s="365"/>
      <c r="U18" s="366"/>
      <c r="V18" s="367" t="s">
        <v>1043</v>
      </c>
      <c r="W18" s="364" t="s">
        <v>1044</v>
      </c>
      <c r="X18" s="366"/>
      <c r="Y18" s="364" t="s">
        <v>1045</v>
      </c>
      <c r="Z18" s="365"/>
      <c r="AA18" s="365"/>
      <c r="AB18" s="365"/>
      <c r="AC18" s="366"/>
      <c r="AD18" s="364" t="s">
        <v>1046</v>
      </c>
      <c r="AE18" s="365"/>
      <c r="AF18" s="365"/>
      <c r="AG18" s="366"/>
    </row>
    <row r="19" spans="1:33" ht="170.25" thickTop="1" thickBot="1" x14ac:dyDescent="0.3">
      <c r="A19" s="109"/>
      <c r="B19" s="417"/>
      <c r="C19" s="478"/>
      <c r="D19" s="478"/>
      <c r="E19" s="478"/>
      <c r="F19" s="495"/>
      <c r="G19" s="400"/>
      <c r="H19" s="400"/>
      <c r="I19" s="36" t="s">
        <v>3</v>
      </c>
      <c r="J19" s="37" t="s">
        <v>4</v>
      </c>
      <c r="K19" s="37" t="s">
        <v>5</v>
      </c>
      <c r="L19" s="400"/>
      <c r="M19" s="400"/>
      <c r="N19" s="400"/>
      <c r="O19" s="400"/>
      <c r="P19" s="36" t="s">
        <v>142</v>
      </c>
      <c r="Q19" s="37" t="s">
        <v>143</v>
      </c>
      <c r="R19" s="37" t="s">
        <v>144</v>
      </c>
      <c r="S19" s="36" t="s">
        <v>142</v>
      </c>
      <c r="T19" s="37" t="s">
        <v>143</v>
      </c>
      <c r="U19" s="37" t="s">
        <v>144</v>
      </c>
      <c r="V19" s="400"/>
      <c r="W19" s="331" t="s">
        <v>145</v>
      </c>
      <c r="X19" s="331" t="s">
        <v>146</v>
      </c>
      <c r="Y19" s="36" t="s">
        <v>147</v>
      </c>
      <c r="Z19" s="37" t="s">
        <v>148</v>
      </c>
      <c r="AA19" s="37" t="s">
        <v>1047</v>
      </c>
      <c r="AB19" s="331" t="s">
        <v>1048</v>
      </c>
      <c r="AC19" s="331" t="s">
        <v>1049</v>
      </c>
      <c r="AD19" s="331" t="s">
        <v>1050</v>
      </c>
      <c r="AE19" s="331" t="s">
        <v>1051</v>
      </c>
      <c r="AF19" s="331" t="s">
        <v>154</v>
      </c>
      <c r="AG19" s="98" t="s">
        <v>1052</v>
      </c>
    </row>
    <row r="20" spans="1:33" ht="20.25" x14ac:dyDescent="0.25">
      <c r="A20" s="109"/>
      <c r="B20" s="496" t="s">
        <v>1242</v>
      </c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498"/>
      <c r="T20" s="117" t="s">
        <v>676</v>
      </c>
      <c r="U20" s="117" t="s">
        <v>676</v>
      </c>
      <c r="V20" s="117" t="s">
        <v>676</v>
      </c>
      <c r="W20" s="117" t="s">
        <v>676</v>
      </c>
      <c r="X20" s="117" t="s">
        <v>676</v>
      </c>
      <c r="Y20" s="117" t="s">
        <v>676</v>
      </c>
      <c r="Z20" s="117" t="s">
        <v>676</v>
      </c>
      <c r="AA20" s="117" t="s">
        <v>676</v>
      </c>
      <c r="AB20" s="117" t="s">
        <v>676</v>
      </c>
      <c r="AC20" s="117" t="s">
        <v>676</v>
      </c>
      <c r="AD20" s="117" t="s">
        <v>676</v>
      </c>
      <c r="AE20" s="117" t="s">
        <v>676</v>
      </c>
      <c r="AF20" s="117" t="s">
        <v>676</v>
      </c>
      <c r="AG20" s="117" t="s">
        <v>676</v>
      </c>
    </row>
    <row r="21" spans="1:33" x14ac:dyDescent="0.25">
      <c r="A21" s="109"/>
      <c r="B21" s="117" t="s">
        <v>676</v>
      </c>
      <c r="C21" s="117" t="s">
        <v>676</v>
      </c>
      <c r="D21" s="117" t="s">
        <v>676</v>
      </c>
      <c r="E21" s="117" t="s">
        <v>676</v>
      </c>
      <c r="F21" s="117" t="s">
        <v>676</v>
      </c>
      <c r="G21" s="117" t="s">
        <v>676</v>
      </c>
      <c r="H21" s="117" t="s">
        <v>676</v>
      </c>
      <c r="I21" s="117" t="s">
        <v>676</v>
      </c>
      <c r="J21" s="117" t="s">
        <v>676</v>
      </c>
      <c r="K21" s="117" t="s">
        <v>676</v>
      </c>
      <c r="L21" s="117" t="s">
        <v>676</v>
      </c>
      <c r="M21" s="117" t="s">
        <v>676</v>
      </c>
      <c r="N21" s="117" t="s">
        <v>676</v>
      </c>
      <c r="O21" s="117" t="s">
        <v>676</v>
      </c>
      <c r="P21" s="117" t="s">
        <v>676</v>
      </c>
      <c r="Q21" s="117" t="s">
        <v>676</v>
      </c>
      <c r="R21" s="117" t="s">
        <v>676</v>
      </c>
      <c r="S21" s="117" t="s">
        <v>676</v>
      </c>
      <c r="T21" s="117" t="s">
        <v>676</v>
      </c>
      <c r="U21" s="117" t="s">
        <v>676</v>
      </c>
      <c r="V21" s="117" t="s">
        <v>676</v>
      </c>
      <c r="W21" s="117" t="s">
        <v>676</v>
      </c>
      <c r="X21" s="117" t="s">
        <v>676</v>
      </c>
      <c r="Y21" s="117" t="s">
        <v>676</v>
      </c>
      <c r="Z21" s="117" t="s">
        <v>676</v>
      </c>
      <c r="AA21" s="117" t="s">
        <v>676</v>
      </c>
      <c r="AB21" s="117" t="s">
        <v>676</v>
      </c>
      <c r="AC21" s="117" t="s">
        <v>676</v>
      </c>
      <c r="AD21" s="117" t="s">
        <v>676</v>
      </c>
      <c r="AE21" s="117" t="s">
        <v>676</v>
      </c>
      <c r="AF21" s="117" t="s">
        <v>676</v>
      </c>
      <c r="AG21" s="117" t="s">
        <v>676</v>
      </c>
    </row>
    <row r="22" spans="1:33" x14ac:dyDescent="0.25">
      <c r="A22" s="109"/>
      <c r="B22" s="117" t="s">
        <v>676</v>
      </c>
      <c r="C22" s="117" t="s">
        <v>676</v>
      </c>
      <c r="D22" s="117" t="s">
        <v>676</v>
      </c>
      <c r="E22" s="117" t="s">
        <v>676</v>
      </c>
      <c r="F22" s="117" t="s">
        <v>676</v>
      </c>
      <c r="G22" s="117" t="s">
        <v>676</v>
      </c>
      <c r="H22" s="117" t="s">
        <v>676</v>
      </c>
      <c r="I22" s="117" t="s">
        <v>676</v>
      </c>
      <c r="J22" s="117" t="s">
        <v>676</v>
      </c>
      <c r="K22" s="117" t="s">
        <v>676</v>
      </c>
      <c r="L22" s="117" t="s">
        <v>676</v>
      </c>
      <c r="M22" s="117" t="s">
        <v>676</v>
      </c>
      <c r="N22" s="117" t="s">
        <v>676</v>
      </c>
      <c r="O22" s="117" t="s">
        <v>676</v>
      </c>
      <c r="P22" s="117" t="s">
        <v>676</v>
      </c>
      <c r="Q22" s="117" t="s">
        <v>676</v>
      </c>
      <c r="R22" s="117" t="s">
        <v>676</v>
      </c>
      <c r="S22" s="117" t="s">
        <v>676</v>
      </c>
      <c r="T22" s="117" t="s">
        <v>676</v>
      </c>
      <c r="U22" s="117" t="s">
        <v>676</v>
      </c>
      <c r="V22" s="117" t="s">
        <v>676</v>
      </c>
      <c r="W22" s="117" t="s">
        <v>676</v>
      </c>
      <c r="X22" s="117" t="s">
        <v>676</v>
      </c>
      <c r="Y22" s="117" t="s">
        <v>676</v>
      </c>
      <c r="Z22" s="117" t="s">
        <v>676</v>
      </c>
      <c r="AA22" s="117" t="s">
        <v>676</v>
      </c>
      <c r="AB22" s="117" t="s">
        <v>676</v>
      </c>
      <c r="AC22" s="117" t="s">
        <v>676</v>
      </c>
      <c r="AD22" s="117" t="s">
        <v>676</v>
      </c>
      <c r="AE22" s="117" t="s">
        <v>676</v>
      </c>
      <c r="AF22" s="117" t="s">
        <v>676</v>
      </c>
      <c r="AG22" s="117" t="s">
        <v>676</v>
      </c>
    </row>
    <row r="23" spans="1:33" x14ac:dyDescent="0.25">
      <c r="A23" s="76"/>
      <c r="B23" s="91"/>
      <c r="C23" s="91"/>
      <c r="D23" s="91"/>
      <c r="E23" s="91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</row>
    <row r="24" spans="1:33" ht="15.75" thickBot="1" x14ac:dyDescent="0.3">
      <c r="A24" s="275"/>
      <c r="B24" s="402" t="s">
        <v>0</v>
      </c>
      <c r="C24" s="403"/>
      <c r="D24" s="403"/>
      <c r="E24" s="403"/>
      <c r="F24" s="403"/>
      <c r="G24" s="403"/>
      <c r="H24" s="403" t="s">
        <v>1</v>
      </c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 t="s">
        <v>2</v>
      </c>
      <c r="X24" s="403"/>
      <c r="Y24" s="403"/>
      <c r="Z24" s="403"/>
      <c r="AA24" s="403"/>
      <c r="AB24" s="403"/>
      <c r="AC24" s="403"/>
      <c r="AD24" s="403"/>
      <c r="AE24" s="403"/>
      <c r="AF24" s="403"/>
      <c r="AG24" s="404"/>
    </row>
    <row r="25" spans="1:33" ht="35.25" customHeight="1" thickTop="1" thickBot="1" x14ac:dyDescent="0.3">
      <c r="A25" s="32"/>
      <c r="B25" s="349">
        <v>43089</v>
      </c>
      <c r="C25" s="359"/>
      <c r="D25" s="359"/>
      <c r="E25" s="359"/>
      <c r="F25" s="359"/>
      <c r="G25" s="359"/>
      <c r="H25" s="490" t="s">
        <v>1174</v>
      </c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01" t="s">
        <v>1182</v>
      </c>
      <c r="X25" s="401"/>
      <c r="Y25" s="401"/>
      <c r="Z25" s="401"/>
      <c r="AA25" s="401"/>
      <c r="AB25" s="401"/>
      <c r="AC25" s="401"/>
      <c r="AD25" s="401"/>
      <c r="AE25" s="401"/>
      <c r="AF25" s="401"/>
      <c r="AG25" s="455"/>
    </row>
    <row r="26" spans="1:33" ht="15.75" thickTop="1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5.75" thickBot="1" x14ac:dyDescent="0.3">
      <c r="A27" s="76"/>
      <c r="B27" s="499" t="s">
        <v>488</v>
      </c>
      <c r="C27" s="500"/>
      <c r="D27" s="76"/>
      <c r="E27" s="501" t="s">
        <v>832</v>
      </c>
      <c r="F27" s="502"/>
      <c r="G27" s="502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ht="16.5" thickTop="1" thickBot="1" x14ac:dyDescent="0.3">
      <c r="A28" s="76"/>
      <c r="B28" s="349">
        <v>43090</v>
      </c>
      <c r="C28" s="350"/>
      <c r="D28" s="76"/>
      <c r="E28" s="351" t="s">
        <v>666</v>
      </c>
      <c r="F28" s="352"/>
      <c r="G28" s="353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ht="15.75" thickTop="1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x14ac:dyDescent="0.25">
      <c r="A30" s="275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</row>
  </sheetData>
  <mergeCells count="54">
    <mergeCell ref="B5:AG5"/>
    <mergeCell ref="B2:AG3"/>
    <mergeCell ref="A1:AG1"/>
    <mergeCell ref="S11:U11"/>
    <mergeCell ref="P11:R11"/>
    <mergeCell ref="B8:P8"/>
    <mergeCell ref="B11:B12"/>
    <mergeCell ref="C11:C12"/>
    <mergeCell ref="D11:D12"/>
    <mergeCell ref="E11:E12"/>
    <mergeCell ref="L11:L12"/>
    <mergeCell ref="M11:M12"/>
    <mergeCell ref="N11:N12"/>
    <mergeCell ref="O11:O12"/>
    <mergeCell ref="V11:V12"/>
    <mergeCell ref="B6:AG6"/>
    <mergeCell ref="F11:F12"/>
    <mergeCell ref="G11:G12"/>
    <mergeCell ref="H11:H12"/>
    <mergeCell ref="I11:K11"/>
    <mergeCell ref="S18:U18"/>
    <mergeCell ref="W11:X11"/>
    <mergeCell ref="Y11:AC11"/>
    <mergeCell ref="AD11:AG11"/>
    <mergeCell ref="M18:M19"/>
    <mergeCell ref="B18:B19"/>
    <mergeCell ref="Y18:AC18"/>
    <mergeCell ref="AD18:AG18"/>
    <mergeCell ref="V18:V19"/>
    <mergeCell ref="W18:X18"/>
    <mergeCell ref="D18:D19"/>
    <mergeCell ref="E18:E19"/>
    <mergeCell ref="F18:F19"/>
    <mergeCell ref="G18:G19"/>
    <mergeCell ref="H18:H19"/>
    <mergeCell ref="N18:N19"/>
    <mergeCell ref="I18:K18"/>
    <mergeCell ref="L18:L19"/>
    <mergeCell ref="B27:C27"/>
    <mergeCell ref="E27:G27"/>
    <mergeCell ref="B28:C28"/>
    <mergeCell ref="E28:G28"/>
    <mergeCell ref="B24:G24"/>
    <mergeCell ref="B25:G25"/>
    <mergeCell ref="B10:E10"/>
    <mergeCell ref="B17:E17"/>
    <mergeCell ref="H24:V24"/>
    <mergeCell ref="H25:V25"/>
    <mergeCell ref="W24:AG24"/>
    <mergeCell ref="W25:AG25"/>
    <mergeCell ref="B20:S20"/>
    <mergeCell ref="O18:O19"/>
    <mergeCell ref="P18:R18"/>
    <mergeCell ref="C18:C19"/>
  </mergeCells>
  <hyperlinks>
    <hyperlink ref="W23" r:id="rId1" display="mailto:rlagunas@morelia.gob.mx"/>
    <hyperlink ref="W26" r:id="rId2" display="ulises.villanueva@morelia.gob.mx"/>
    <hyperlink ref="AG13" r:id="rId3"/>
    <hyperlink ref="AG14" r:id="rId4"/>
    <hyperlink ref="AG15" r:id="rId5"/>
    <hyperlink ref="AE14:AE15" r:id="rId6" display="Consulta"/>
    <hyperlink ref="AE15" r:id="rId7"/>
    <hyperlink ref="AE14" r:id="rId8"/>
    <hyperlink ref="AE13" r:id="rId9"/>
    <hyperlink ref="AF13" r:id="rId10"/>
    <hyperlink ref="AF14" r:id="rId11"/>
    <hyperlink ref="AF15" r:id="rId12"/>
  </hyperlinks>
  <pageMargins left="0.7" right="0.7" top="0.75" bottom="0.75" header="0.3" footer="0.3"/>
  <pageSetup paperSize="5" scale="40" fitToHeight="0" orientation="landscape" r:id="rId13"/>
  <drawing r:id="rId1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"/>
  <sheetViews>
    <sheetView workbookViewId="0">
      <selection sqref="A1:AG1"/>
    </sheetView>
  </sheetViews>
  <sheetFormatPr baseColWidth="10" defaultRowHeight="15" x14ac:dyDescent="0.25"/>
  <cols>
    <col min="2" max="2" width="11.5703125" bestFit="1" customWidth="1"/>
    <col min="4" max="4" width="20.28515625" customWidth="1"/>
    <col min="14" max="14" width="14.85546875" customWidth="1"/>
    <col min="15" max="15" width="11.5703125" bestFit="1" customWidth="1"/>
    <col min="23" max="24" width="11.5703125" bestFit="1" customWidth="1"/>
    <col min="25" max="25" width="13.5703125" customWidth="1"/>
    <col min="26" max="26" width="14.42578125" customWidth="1"/>
    <col min="27" max="28" width="11.5703125" bestFit="1" customWidth="1"/>
    <col min="30" max="30" width="13.28515625" bestFit="1" customWidth="1"/>
    <col min="31" max="31" width="14.28515625" customWidth="1"/>
  </cols>
  <sheetData>
    <row r="1" spans="1:33" ht="41.25" customHeight="1" x14ac:dyDescent="0.25">
      <c r="A1" s="387" t="s">
        <v>120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1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1"/>
      <c r="AD8" s="231"/>
      <c r="AE8" s="231"/>
      <c r="AF8" s="231"/>
      <c r="AG8" s="231"/>
    </row>
    <row r="9" spans="1:33" ht="16.5" thickTop="1" thickBot="1" x14ac:dyDescent="0.3">
      <c r="A9" s="1"/>
      <c r="B9" s="472" t="s">
        <v>679</v>
      </c>
      <c r="C9" s="473"/>
      <c r="D9" s="473"/>
      <c r="E9" s="47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8.25" customHeight="1" thickTop="1" thickBot="1" x14ac:dyDescent="0.3">
      <c r="A10" s="1"/>
      <c r="B10" s="479" t="s">
        <v>125</v>
      </c>
      <c r="C10" s="480" t="s">
        <v>126</v>
      </c>
      <c r="D10" s="480" t="s">
        <v>127</v>
      </c>
      <c r="E10" s="480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7" thickTop="1" x14ac:dyDescent="0.25">
      <c r="A11" s="1"/>
      <c r="B11" s="417"/>
      <c r="C11" s="478"/>
      <c r="D11" s="478"/>
      <c r="E11" s="478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11" t="s">
        <v>151</v>
      </c>
      <c r="AD11" s="311" t="s">
        <v>152</v>
      </c>
      <c r="AE11" s="311" t="s">
        <v>153</v>
      </c>
      <c r="AF11" s="311" t="s">
        <v>154</v>
      </c>
      <c r="AG11" s="311" t="s">
        <v>155</v>
      </c>
    </row>
    <row r="12" spans="1:33" ht="101.25" x14ac:dyDescent="0.25">
      <c r="A12" s="1"/>
      <c r="B12" s="99">
        <v>2017</v>
      </c>
      <c r="C12" s="99" t="s">
        <v>1269</v>
      </c>
      <c r="D12" s="85" t="s">
        <v>1016</v>
      </c>
      <c r="E12" s="85" t="s">
        <v>746</v>
      </c>
      <c r="F12" s="85" t="s">
        <v>746</v>
      </c>
      <c r="G12" s="85" t="s">
        <v>746</v>
      </c>
      <c r="H12" s="512" t="s">
        <v>342</v>
      </c>
      <c r="I12" s="85" t="s">
        <v>1017</v>
      </c>
      <c r="J12" s="85" t="s">
        <v>20</v>
      </c>
      <c r="K12" s="513" t="s">
        <v>1018</v>
      </c>
      <c r="L12" s="99" t="s">
        <v>1270</v>
      </c>
      <c r="M12" s="99" t="s">
        <v>157</v>
      </c>
      <c r="N12" s="99">
        <v>0</v>
      </c>
      <c r="O12" s="528">
        <v>2884</v>
      </c>
      <c r="P12" s="99" t="s">
        <v>158</v>
      </c>
      <c r="Q12" s="99" t="s">
        <v>8</v>
      </c>
      <c r="R12" s="99" t="s">
        <v>7</v>
      </c>
      <c r="S12" s="99" t="s">
        <v>158</v>
      </c>
      <c r="T12" s="99" t="s">
        <v>560</v>
      </c>
      <c r="U12" s="99" t="s">
        <v>574</v>
      </c>
      <c r="V12" s="99" t="s">
        <v>1271</v>
      </c>
      <c r="W12" s="514">
        <v>42955</v>
      </c>
      <c r="X12" s="514">
        <v>42955</v>
      </c>
      <c r="Y12" s="85" t="s">
        <v>788</v>
      </c>
      <c r="Z12" s="85" t="s">
        <v>347</v>
      </c>
      <c r="AA12" s="524">
        <v>2884</v>
      </c>
      <c r="AB12" s="524">
        <v>2884</v>
      </c>
      <c r="AC12" s="515" t="s">
        <v>676</v>
      </c>
      <c r="AD12" s="516">
        <v>42765</v>
      </c>
      <c r="AE12" s="269" t="s">
        <v>880</v>
      </c>
      <c r="AF12" s="269" t="s">
        <v>880</v>
      </c>
      <c r="AG12" s="77" t="s">
        <v>703</v>
      </c>
    </row>
    <row r="13" spans="1:33" ht="78.75" x14ac:dyDescent="0.25">
      <c r="A13" s="1"/>
      <c r="B13" s="99">
        <v>2017</v>
      </c>
      <c r="C13" s="99" t="s">
        <v>1269</v>
      </c>
      <c r="D13" s="99" t="s">
        <v>1305</v>
      </c>
      <c r="E13" s="99" t="s">
        <v>1272</v>
      </c>
      <c r="F13" s="99" t="s">
        <v>676</v>
      </c>
      <c r="G13" s="99" t="s">
        <v>676</v>
      </c>
      <c r="H13" s="512" t="s">
        <v>1273</v>
      </c>
      <c r="I13" s="85" t="s">
        <v>1306</v>
      </c>
      <c r="J13" s="85" t="s">
        <v>1274</v>
      </c>
      <c r="K13" s="513" t="s">
        <v>32</v>
      </c>
      <c r="L13" s="517" t="s">
        <v>1275</v>
      </c>
      <c r="M13" s="85" t="s">
        <v>157</v>
      </c>
      <c r="N13" s="85">
        <v>0</v>
      </c>
      <c r="O13" s="529">
        <v>8160.39</v>
      </c>
      <c r="P13" s="99" t="s">
        <v>158</v>
      </c>
      <c r="Q13" s="99" t="s">
        <v>8</v>
      </c>
      <c r="R13" s="99" t="s">
        <v>7</v>
      </c>
      <c r="S13" s="99" t="s">
        <v>158</v>
      </c>
      <c r="T13" s="99" t="s">
        <v>1194</v>
      </c>
      <c r="U13" s="99" t="s">
        <v>1233</v>
      </c>
      <c r="V13" s="517" t="s">
        <v>1275</v>
      </c>
      <c r="W13" s="514">
        <v>42970</v>
      </c>
      <c r="X13" s="518">
        <v>42972</v>
      </c>
      <c r="Y13" s="99" t="s">
        <v>1276</v>
      </c>
      <c r="Z13" s="99" t="s">
        <v>347</v>
      </c>
      <c r="AA13" s="525">
        <v>8160.39</v>
      </c>
      <c r="AB13" s="525">
        <v>8160.39</v>
      </c>
      <c r="AC13" s="515" t="s">
        <v>676</v>
      </c>
      <c r="AD13" s="515" t="s">
        <v>676</v>
      </c>
      <c r="AE13" s="269" t="s">
        <v>880</v>
      </c>
      <c r="AF13" s="269" t="s">
        <v>880</v>
      </c>
      <c r="AG13" s="77" t="s">
        <v>703</v>
      </c>
    </row>
    <row r="14" spans="1:33" ht="78.75" x14ac:dyDescent="0.25">
      <c r="A14" s="1"/>
      <c r="B14" s="85">
        <v>2017</v>
      </c>
      <c r="C14" s="99" t="s">
        <v>1269</v>
      </c>
      <c r="D14" s="85" t="s">
        <v>383</v>
      </c>
      <c r="E14" s="85" t="s">
        <v>1300</v>
      </c>
      <c r="F14" s="85" t="s">
        <v>1300</v>
      </c>
      <c r="G14" s="85" t="s">
        <v>1300</v>
      </c>
      <c r="H14" s="512" t="s">
        <v>789</v>
      </c>
      <c r="I14" s="85" t="s">
        <v>1277</v>
      </c>
      <c r="J14" s="85" t="s">
        <v>376</v>
      </c>
      <c r="K14" s="513" t="s">
        <v>101</v>
      </c>
      <c r="L14" s="517" t="s">
        <v>1278</v>
      </c>
      <c r="M14" s="85" t="s">
        <v>157</v>
      </c>
      <c r="N14" s="85">
        <v>0</v>
      </c>
      <c r="O14" s="529">
        <v>2915</v>
      </c>
      <c r="P14" s="99" t="s">
        <v>158</v>
      </c>
      <c r="Q14" s="99" t="s">
        <v>8</v>
      </c>
      <c r="R14" s="99" t="s">
        <v>7</v>
      </c>
      <c r="S14" s="99" t="s">
        <v>158</v>
      </c>
      <c r="T14" s="99" t="s">
        <v>158</v>
      </c>
      <c r="U14" s="99" t="s">
        <v>158</v>
      </c>
      <c r="V14" s="517" t="s">
        <v>1278</v>
      </c>
      <c r="W14" s="514">
        <v>42974</v>
      </c>
      <c r="X14" s="518">
        <v>42976</v>
      </c>
      <c r="Y14" s="99" t="s">
        <v>788</v>
      </c>
      <c r="Z14" s="99" t="s">
        <v>347</v>
      </c>
      <c r="AA14" s="525">
        <v>2915</v>
      </c>
      <c r="AB14" s="525">
        <v>2915</v>
      </c>
      <c r="AC14" s="515" t="s">
        <v>676</v>
      </c>
      <c r="AD14" s="516">
        <v>43008</v>
      </c>
      <c r="AE14" s="269" t="s">
        <v>880</v>
      </c>
      <c r="AF14" s="269" t="s">
        <v>880</v>
      </c>
      <c r="AG14" s="77" t="s">
        <v>703</v>
      </c>
    </row>
    <row r="15" spans="1:33" ht="90" x14ac:dyDescent="0.25">
      <c r="A15" s="1"/>
      <c r="B15" s="85">
        <v>2017</v>
      </c>
      <c r="C15" s="99" t="s">
        <v>1269</v>
      </c>
      <c r="D15" s="85" t="s">
        <v>1021</v>
      </c>
      <c r="E15" s="85" t="s">
        <v>1307</v>
      </c>
      <c r="F15" s="85" t="s">
        <v>1307</v>
      </c>
      <c r="G15" s="85" t="s">
        <v>1307</v>
      </c>
      <c r="H15" s="512" t="s">
        <v>342</v>
      </c>
      <c r="I15" s="99" t="s">
        <v>1022</v>
      </c>
      <c r="J15" s="99" t="s">
        <v>1279</v>
      </c>
      <c r="K15" s="512" t="s">
        <v>786</v>
      </c>
      <c r="L15" s="517" t="s">
        <v>1280</v>
      </c>
      <c r="M15" s="85" t="s">
        <v>157</v>
      </c>
      <c r="N15" s="99">
        <v>3</v>
      </c>
      <c r="O15" s="528">
        <v>12581.23</v>
      </c>
      <c r="P15" s="99" t="s">
        <v>158</v>
      </c>
      <c r="Q15" s="99" t="s">
        <v>8</v>
      </c>
      <c r="R15" s="99" t="s">
        <v>7</v>
      </c>
      <c r="S15" s="99" t="s">
        <v>158</v>
      </c>
      <c r="T15" s="99" t="s">
        <v>399</v>
      </c>
      <c r="U15" s="99" t="s">
        <v>399</v>
      </c>
      <c r="V15" s="517" t="s">
        <v>1280</v>
      </c>
      <c r="W15" s="514">
        <v>42997</v>
      </c>
      <c r="X15" s="518">
        <v>42999</v>
      </c>
      <c r="Y15" s="99" t="s">
        <v>788</v>
      </c>
      <c r="Z15" s="99" t="s">
        <v>347</v>
      </c>
      <c r="AA15" s="525">
        <v>12581.23</v>
      </c>
      <c r="AB15" s="525">
        <v>12581.23</v>
      </c>
      <c r="AC15" s="515" t="s">
        <v>676</v>
      </c>
      <c r="AD15" s="515" t="s">
        <v>676</v>
      </c>
      <c r="AE15" s="269" t="s">
        <v>880</v>
      </c>
      <c r="AF15" s="269" t="s">
        <v>880</v>
      </c>
      <c r="AG15" s="77" t="s">
        <v>703</v>
      </c>
    </row>
    <row r="16" spans="1:33" ht="135" x14ac:dyDescent="0.25">
      <c r="A16" s="1"/>
      <c r="B16" s="85">
        <v>2018</v>
      </c>
      <c r="C16" s="99" t="s">
        <v>1269</v>
      </c>
      <c r="D16" s="85" t="s">
        <v>1308</v>
      </c>
      <c r="E16" s="85" t="s">
        <v>1281</v>
      </c>
      <c r="F16" s="85" t="s">
        <v>1281</v>
      </c>
      <c r="G16" s="85" t="s">
        <v>1281</v>
      </c>
      <c r="H16" s="512" t="s">
        <v>342</v>
      </c>
      <c r="I16" s="99" t="s">
        <v>1309</v>
      </c>
      <c r="J16" s="99" t="s">
        <v>1282</v>
      </c>
      <c r="K16" s="512" t="s">
        <v>1283</v>
      </c>
      <c r="L16" s="517" t="s">
        <v>1284</v>
      </c>
      <c r="M16" s="85" t="s">
        <v>157</v>
      </c>
      <c r="N16" s="99">
        <v>2</v>
      </c>
      <c r="O16" s="528">
        <v>3003.66</v>
      </c>
      <c r="P16" s="99" t="s">
        <v>158</v>
      </c>
      <c r="Q16" s="99" t="s">
        <v>8</v>
      </c>
      <c r="R16" s="99" t="s">
        <v>7</v>
      </c>
      <c r="S16" s="99" t="s">
        <v>158</v>
      </c>
      <c r="T16" s="99" t="s">
        <v>158</v>
      </c>
      <c r="U16" s="99" t="s">
        <v>158</v>
      </c>
      <c r="V16" s="517" t="s">
        <v>1284</v>
      </c>
      <c r="W16" s="514">
        <v>42997</v>
      </c>
      <c r="X16" s="514">
        <v>42997</v>
      </c>
      <c r="Y16" s="99" t="s">
        <v>788</v>
      </c>
      <c r="Z16" s="85" t="s">
        <v>347</v>
      </c>
      <c r="AA16" s="524">
        <v>3003.66</v>
      </c>
      <c r="AB16" s="524">
        <v>3003.66</v>
      </c>
      <c r="AC16" s="515" t="s">
        <v>676</v>
      </c>
      <c r="AD16" s="515" t="s">
        <v>676</v>
      </c>
      <c r="AE16" s="269" t="s">
        <v>880</v>
      </c>
      <c r="AF16" s="269" t="s">
        <v>880</v>
      </c>
      <c r="AG16" s="77" t="s">
        <v>703</v>
      </c>
    </row>
    <row r="17" spans="1:33" ht="123.75" x14ac:dyDescent="0.25">
      <c r="A17" s="1"/>
      <c r="B17" s="85">
        <v>2019</v>
      </c>
      <c r="C17" s="99" t="s">
        <v>1269</v>
      </c>
      <c r="D17" s="99" t="s">
        <v>1310</v>
      </c>
      <c r="E17" s="99" t="s">
        <v>1285</v>
      </c>
      <c r="F17" s="99" t="s">
        <v>1285</v>
      </c>
      <c r="G17" s="99" t="s">
        <v>1285</v>
      </c>
      <c r="H17" s="512" t="s">
        <v>1311</v>
      </c>
      <c r="I17" s="85" t="s">
        <v>1286</v>
      </c>
      <c r="J17" s="85" t="s">
        <v>1262</v>
      </c>
      <c r="K17" s="85" t="s">
        <v>15</v>
      </c>
      <c r="L17" s="517" t="s">
        <v>1287</v>
      </c>
      <c r="M17" s="85" t="s">
        <v>418</v>
      </c>
      <c r="N17" s="85">
        <v>2</v>
      </c>
      <c r="O17" s="529">
        <v>7600.98</v>
      </c>
      <c r="P17" s="85" t="s">
        <v>158</v>
      </c>
      <c r="Q17" s="99" t="s">
        <v>8</v>
      </c>
      <c r="R17" s="99" t="s">
        <v>7</v>
      </c>
      <c r="S17" s="85" t="s">
        <v>158</v>
      </c>
      <c r="T17" s="85" t="s">
        <v>1217</v>
      </c>
      <c r="U17" s="85" t="s">
        <v>1288</v>
      </c>
      <c r="V17" s="517" t="s">
        <v>1287</v>
      </c>
      <c r="W17" s="89">
        <v>42999</v>
      </c>
      <c r="X17" s="519">
        <v>43000</v>
      </c>
      <c r="Y17" s="85" t="s">
        <v>1289</v>
      </c>
      <c r="Z17" s="85" t="s">
        <v>375</v>
      </c>
      <c r="AA17" s="524">
        <v>7600.98</v>
      </c>
      <c r="AB17" s="524">
        <v>7600.98</v>
      </c>
      <c r="AC17" s="515" t="s">
        <v>676</v>
      </c>
      <c r="AD17" s="515" t="s">
        <v>676</v>
      </c>
      <c r="AE17" s="269" t="s">
        <v>880</v>
      </c>
      <c r="AF17" s="269" t="s">
        <v>880</v>
      </c>
      <c r="AG17" s="77" t="s">
        <v>703</v>
      </c>
    </row>
    <row r="18" spans="1:33" ht="123.75" x14ac:dyDescent="0.25">
      <c r="A18" s="1"/>
      <c r="B18" s="85">
        <v>2020</v>
      </c>
      <c r="C18" s="99" t="s">
        <v>1269</v>
      </c>
      <c r="D18" s="520" t="s">
        <v>1312</v>
      </c>
      <c r="E18" s="99" t="s">
        <v>1285</v>
      </c>
      <c r="F18" s="99" t="s">
        <v>1285</v>
      </c>
      <c r="G18" s="99" t="s">
        <v>1285</v>
      </c>
      <c r="H18" s="512" t="s">
        <v>1311</v>
      </c>
      <c r="I18" s="85" t="s">
        <v>1313</v>
      </c>
      <c r="J18" s="85" t="s">
        <v>1290</v>
      </c>
      <c r="K18" s="85" t="s">
        <v>622</v>
      </c>
      <c r="L18" s="517" t="s">
        <v>1287</v>
      </c>
      <c r="M18" s="85" t="s">
        <v>418</v>
      </c>
      <c r="N18" s="85">
        <v>2</v>
      </c>
      <c r="O18" s="529">
        <v>5260</v>
      </c>
      <c r="P18" s="85" t="s">
        <v>158</v>
      </c>
      <c r="Q18" s="99" t="s">
        <v>8</v>
      </c>
      <c r="R18" s="99" t="s">
        <v>7</v>
      </c>
      <c r="S18" s="85" t="s">
        <v>158</v>
      </c>
      <c r="T18" s="85" t="s">
        <v>1217</v>
      </c>
      <c r="U18" s="85" t="s">
        <v>1288</v>
      </c>
      <c r="V18" s="517" t="s">
        <v>1287</v>
      </c>
      <c r="W18" s="89">
        <v>42999</v>
      </c>
      <c r="X18" s="519">
        <v>43000</v>
      </c>
      <c r="Y18" s="85" t="s">
        <v>1289</v>
      </c>
      <c r="Z18" s="85" t="s">
        <v>375</v>
      </c>
      <c r="AA18" s="524">
        <v>5260</v>
      </c>
      <c r="AB18" s="524">
        <v>5260</v>
      </c>
      <c r="AC18" s="515" t="s">
        <v>676</v>
      </c>
      <c r="AD18" s="515" t="s">
        <v>676</v>
      </c>
      <c r="AE18" s="269" t="s">
        <v>880</v>
      </c>
      <c r="AF18" s="269" t="s">
        <v>880</v>
      </c>
      <c r="AG18" s="77" t="s">
        <v>703</v>
      </c>
    </row>
    <row r="19" spans="1:33" ht="135" x14ac:dyDescent="0.25">
      <c r="A19" s="1"/>
      <c r="B19" s="99">
        <v>2017</v>
      </c>
      <c r="C19" s="99" t="s">
        <v>1269</v>
      </c>
      <c r="D19" s="85" t="s">
        <v>1016</v>
      </c>
      <c r="E19" s="85" t="s">
        <v>746</v>
      </c>
      <c r="F19" s="85" t="s">
        <v>746</v>
      </c>
      <c r="G19" s="85" t="s">
        <v>746</v>
      </c>
      <c r="H19" s="512" t="s">
        <v>342</v>
      </c>
      <c r="I19" s="85" t="s">
        <v>1017</v>
      </c>
      <c r="J19" s="85" t="s">
        <v>20</v>
      </c>
      <c r="K19" s="513" t="s">
        <v>1018</v>
      </c>
      <c r="L19" s="517" t="s">
        <v>1284</v>
      </c>
      <c r="M19" s="85" t="s">
        <v>418</v>
      </c>
      <c r="N19" s="85">
        <v>3</v>
      </c>
      <c r="O19" s="529">
        <v>7042.09</v>
      </c>
      <c r="P19" s="85" t="s">
        <v>158</v>
      </c>
      <c r="Q19" s="99" t="s">
        <v>8</v>
      </c>
      <c r="R19" s="99" t="s">
        <v>7</v>
      </c>
      <c r="S19" s="85" t="s">
        <v>158</v>
      </c>
      <c r="T19" s="85" t="s">
        <v>1217</v>
      </c>
      <c r="U19" s="85" t="s">
        <v>1288</v>
      </c>
      <c r="V19" s="517" t="s">
        <v>1291</v>
      </c>
      <c r="W19" s="89">
        <v>43004</v>
      </c>
      <c r="X19" s="519">
        <v>43005</v>
      </c>
      <c r="Y19" s="85" t="s">
        <v>1289</v>
      </c>
      <c r="Z19" s="85" t="s">
        <v>375</v>
      </c>
      <c r="AA19" s="524">
        <v>7042.09</v>
      </c>
      <c r="AB19" s="524">
        <v>7042.09</v>
      </c>
      <c r="AC19" s="515" t="s">
        <v>676</v>
      </c>
      <c r="AD19" s="515" t="s">
        <v>676</v>
      </c>
      <c r="AE19" s="269" t="s">
        <v>880</v>
      </c>
      <c r="AF19" s="269" t="s">
        <v>880</v>
      </c>
      <c r="AG19" s="77" t="s">
        <v>703</v>
      </c>
    </row>
    <row r="20" spans="1:33" ht="56.25" x14ac:dyDescent="0.25">
      <c r="A20" s="1"/>
      <c r="B20" s="99">
        <v>2017</v>
      </c>
      <c r="C20" s="99" t="s">
        <v>1269</v>
      </c>
      <c r="D20" s="95" t="s">
        <v>1299</v>
      </c>
      <c r="E20" s="85" t="s">
        <v>281</v>
      </c>
      <c r="F20" s="85" t="s">
        <v>281</v>
      </c>
      <c r="G20" s="85" t="s">
        <v>281</v>
      </c>
      <c r="H20" s="512" t="s">
        <v>342</v>
      </c>
      <c r="I20" s="85" t="s">
        <v>1292</v>
      </c>
      <c r="J20" s="85" t="s">
        <v>1293</v>
      </c>
      <c r="K20" s="513" t="s">
        <v>526</v>
      </c>
      <c r="L20" s="517" t="s">
        <v>1294</v>
      </c>
      <c r="M20" s="85" t="s">
        <v>418</v>
      </c>
      <c r="N20" s="85">
        <v>0</v>
      </c>
      <c r="O20" s="529">
        <v>4993.99</v>
      </c>
      <c r="P20" s="85" t="s">
        <v>158</v>
      </c>
      <c r="Q20" s="99" t="s">
        <v>8</v>
      </c>
      <c r="R20" s="99" t="s">
        <v>7</v>
      </c>
      <c r="S20" s="85" t="s">
        <v>158</v>
      </c>
      <c r="T20" s="85" t="s">
        <v>317</v>
      </c>
      <c r="U20" s="85" t="s">
        <v>317</v>
      </c>
      <c r="V20" s="517" t="s">
        <v>1294</v>
      </c>
      <c r="W20" s="89">
        <v>42996</v>
      </c>
      <c r="X20" s="519">
        <v>43001</v>
      </c>
      <c r="Y20" s="85" t="s">
        <v>1295</v>
      </c>
      <c r="Z20" s="85" t="s">
        <v>375</v>
      </c>
      <c r="AA20" s="524">
        <v>4993.99</v>
      </c>
      <c r="AB20" s="524">
        <v>4993.99</v>
      </c>
      <c r="AC20" s="515" t="s">
        <v>676</v>
      </c>
      <c r="AD20" s="515" t="s">
        <v>676</v>
      </c>
      <c r="AE20" s="269" t="s">
        <v>880</v>
      </c>
      <c r="AF20" s="269" t="s">
        <v>880</v>
      </c>
      <c r="AG20" s="77" t="s">
        <v>703</v>
      </c>
    </row>
    <row r="21" spans="1:33" ht="123.75" x14ac:dyDescent="0.25">
      <c r="A21" s="2"/>
      <c r="B21" s="99">
        <v>2017</v>
      </c>
      <c r="C21" s="99" t="s">
        <v>1269</v>
      </c>
      <c r="D21" s="85" t="s">
        <v>1016</v>
      </c>
      <c r="E21" s="85" t="s">
        <v>746</v>
      </c>
      <c r="F21" s="85" t="s">
        <v>746</v>
      </c>
      <c r="G21" s="85" t="s">
        <v>746</v>
      </c>
      <c r="H21" s="512" t="s">
        <v>342</v>
      </c>
      <c r="I21" s="85" t="s">
        <v>1017</v>
      </c>
      <c r="J21" s="85" t="s">
        <v>20</v>
      </c>
      <c r="K21" s="513" t="s">
        <v>1018</v>
      </c>
      <c r="L21" s="517" t="s">
        <v>1291</v>
      </c>
      <c r="M21" s="85" t="s">
        <v>418</v>
      </c>
      <c r="N21" s="85">
        <v>3</v>
      </c>
      <c r="O21" s="529">
        <v>8251.64</v>
      </c>
      <c r="P21" s="85" t="s">
        <v>158</v>
      </c>
      <c r="Q21" s="99" t="s">
        <v>8</v>
      </c>
      <c r="R21" s="99" t="s">
        <v>7</v>
      </c>
      <c r="S21" s="85" t="s">
        <v>158</v>
      </c>
      <c r="T21" s="85" t="s">
        <v>1217</v>
      </c>
      <c r="U21" s="85" t="s">
        <v>1288</v>
      </c>
      <c r="V21" s="517" t="s">
        <v>1291</v>
      </c>
      <c r="W21" s="89">
        <v>43012</v>
      </c>
      <c r="X21" s="519">
        <v>43014</v>
      </c>
      <c r="Y21" s="99" t="s">
        <v>788</v>
      </c>
      <c r="Z21" s="85" t="s">
        <v>375</v>
      </c>
      <c r="AA21" s="524">
        <v>8251.64</v>
      </c>
      <c r="AB21" s="524">
        <v>8251.64</v>
      </c>
      <c r="AC21" s="515" t="s">
        <v>676</v>
      </c>
      <c r="AD21" s="515" t="s">
        <v>676</v>
      </c>
      <c r="AE21" s="269" t="s">
        <v>880</v>
      </c>
      <c r="AF21" s="269" t="s">
        <v>880</v>
      </c>
      <c r="AG21" s="77" t="s">
        <v>703</v>
      </c>
    </row>
    <row r="22" spans="1:33" ht="56.25" x14ac:dyDescent="0.25">
      <c r="A22" s="1"/>
      <c r="B22" s="99">
        <v>2017</v>
      </c>
      <c r="C22" s="99" t="s">
        <v>1269</v>
      </c>
      <c r="D22" s="95" t="s">
        <v>1299</v>
      </c>
      <c r="E22" s="85" t="s">
        <v>281</v>
      </c>
      <c r="F22" s="85" t="s">
        <v>281</v>
      </c>
      <c r="G22" s="85" t="s">
        <v>281</v>
      </c>
      <c r="H22" s="512" t="s">
        <v>342</v>
      </c>
      <c r="I22" s="85" t="s">
        <v>1292</v>
      </c>
      <c r="J22" s="85" t="s">
        <v>1293</v>
      </c>
      <c r="K22" s="513" t="s">
        <v>526</v>
      </c>
      <c r="L22" s="517" t="s">
        <v>1296</v>
      </c>
      <c r="M22" s="85" t="s">
        <v>418</v>
      </c>
      <c r="N22" s="85">
        <v>2</v>
      </c>
      <c r="O22" s="529">
        <v>2055</v>
      </c>
      <c r="P22" s="85" t="s">
        <v>158</v>
      </c>
      <c r="Q22" s="99" t="s">
        <v>8</v>
      </c>
      <c r="R22" s="99" t="s">
        <v>7</v>
      </c>
      <c r="S22" s="99" t="s">
        <v>158</v>
      </c>
      <c r="T22" s="99" t="s">
        <v>158</v>
      </c>
      <c r="U22" s="99" t="s">
        <v>158</v>
      </c>
      <c r="V22" s="517" t="s">
        <v>1296</v>
      </c>
      <c r="W22" s="89">
        <v>43006</v>
      </c>
      <c r="X22" s="519">
        <v>43006</v>
      </c>
      <c r="Y22" s="99" t="s">
        <v>788</v>
      </c>
      <c r="Z22" s="85" t="s">
        <v>375</v>
      </c>
      <c r="AA22" s="524">
        <v>2055</v>
      </c>
      <c r="AB22" s="524">
        <v>2055</v>
      </c>
      <c r="AC22" s="515" t="s">
        <v>676</v>
      </c>
      <c r="AD22" s="515" t="s">
        <v>676</v>
      </c>
      <c r="AE22" s="269" t="s">
        <v>880</v>
      </c>
      <c r="AF22" s="269" t="s">
        <v>880</v>
      </c>
      <c r="AG22" s="77" t="s">
        <v>703</v>
      </c>
    </row>
    <row r="23" spans="1:33" ht="101.25" x14ac:dyDescent="0.25">
      <c r="A23" s="1"/>
      <c r="B23" s="85">
        <v>2017</v>
      </c>
      <c r="C23" s="99" t="s">
        <v>1269</v>
      </c>
      <c r="D23" s="85" t="s">
        <v>383</v>
      </c>
      <c r="E23" s="85" t="s">
        <v>1300</v>
      </c>
      <c r="F23" s="85" t="s">
        <v>1300</v>
      </c>
      <c r="G23" s="85" t="s">
        <v>1300</v>
      </c>
      <c r="H23" s="512" t="s">
        <v>789</v>
      </c>
      <c r="I23" s="85" t="s">
        <v>100</v>
      </c>
      <c r="J23" s="85" t="s">
        <v>376</v>
      </c>
      <c r="K23" s="513" t="s">
        <v>101</v>
      </c>
      <c r="L23" s="517" t="s">
        <v>1297</v>
      </c>
      <c r="M23" s="85" t="s">
        <v>418</v>
      </c>
      <c r="N23" s="85">
        <v>2</v>
      </c>
      <c r="O23" s="529">
        <v>12728.91</v>
      </c>
      <c r="P23" s="85" t="s">
        <v>158</v>
      </c>
      <c r="Q23" s="99" t="s">
        <v>8</v>
      </c>
      <c r="R23" s="99" t="s">
        <v>7</v>
      </c>
      <c r="S23" s="99" t="s">
        <v>158</v>
      </c>
      <c r="T23" s="99" t="s">
        <v>560</v>
      </c>
      <c r="U23" s="99" t="s">
        <v>1298</v>
      </c>
      <c r="V23" s="517" t="s">
        <v>1297</v>
      </c>
      <c r="W23" s="89">
        <v>43016</v>
      </c>
      <c r="X23" s="519">
        <v>43018</v>
      </c>
      <c r="Y23" s="99" t="s">
        <v>792</v>
      </c>
      <c r="Z23" s="85" t="s">
        <v>375</v>
      </c>
      <c r="AA23" s="524">
        <v>12728.91</v>
      </c>
      <c r="AB23" s="524">
        <v>12728.91</v>
      </c>
      <c r="AC23" s="515" t="s">
        <v>676</v>
      </c>
      <c r="AD23" s="515" t="s">
        <v>676</v>
      </c>
      <c r="AE23" s="269" t="s">
        <v>880</v>
      </c>
      <c r="AF23" s="269" t="s">
        <v>880</v>
      </c>
      <c r="AG23" s="77" t="s">
        <v>703</v>
      </c>
    </row>
    <row r="24" spans="1:33" ht="90" x14ac:dyDescent="0.25">
      <c r="A24" s="3"/>
      <c r="B24" s="127">
        <v>2017</v>
      </c>
      <c r="C24" s="127" t="s">
        <v>782</v>
      </c>
      <c r="D24" s="268" t="s">
        <v>1301</v>
      </c>
      <c r="E24" s="127" t="s">
        <v>798</v>
      </c>
      <c r="F24" s="127" t="s">
        <v>798</v>
      </c>
      <c r="G24" s="127" t="s">
        <v>798</v>
      </c>
      <c r="H24" s="127" t="s">
        <v>342</v>
      </c>
      <c r="I24" s="127" t="s">
        <v>1302</v>
      </c>
      <c r="J24" s="127" t="s">
        <v>799</v>
      </c>
      <c r="K24" s="127" t="s">
        <v>800</v>
      </c>
      <c r="L24" s="127" t="s">
        <v>801</v>
      </c>
      <c r="M24" s="127" t="s">
        <v>157</v>
      </c>
      <c r="N24" s="127">
        <v>1</v>
      </c>
      <c r="O24" s="526">
        <v>3564</v>
      </c>
      <c r="P24" s="127" t="s">
        <v>158</v>
      </c>
      <c r="Q24" s="127" t="s">
        <v>8</v>
      </c>
      <c r="R24" s="127" t="s">
        <v>663</v>
      </c>
      <c r="S24" s="127" t="s">
        <v>158</v>
      </c>
      <c r="T24" s="127" t="s">
        <v>8</v>
      </c>
      <c r="U24" s="127" t="s">
        <v>663</v>
      </c>
      <c r="V24" s="127" t="s">
        <v>801</v>
      </c>
      <c r="W24" s="128">
        <v>42930</v>
      </c>
      <c r="X24" s="128">
        <v>42932</v>
      </c>
      <c r="Y24" s="127" t="s">
        <v>788</v>
      </c>
      <c r="Z24" s="127" t="s">
        <v>375</v>
      </c>
      <c r="AA24" s="526">
        <v>10000</v>
      </c>
      <c r="AB24" s="526">
        <v>10000</v>
      </c>
      <c r="AC24" s="127" t="s">
        <v>676</v>
      </c>
      <c r="AD24" s="127" t="s">
        <v>676</v>
      </c>
      <c r="AE24" s="269" t="s">
        <v>880</v>
      </c>
      <c r="AF24" s="269" t="s">
        <v>880</v>
      </c>
      <c r="AG24" s="77" t="s">
        <v>703</v>
      </c>
    </row>
    <row r="25" spans="1:33" ht="146.25" x14ac:dyDescent="0.25">
      <c r="A25" s="3"/>
      <c r="B25" s="127">
        <v>2017</v>
      </c>
      <c r="C25" s="127" t="s">
        <v>782</v>
      </c>
      <c r="D25" s="268" t="s">
        <v>1016</v>
      </c>
      <c r="E25" s="127" t="s">
        <v>746</v>
      </c>
      <c r="F25" s="127" t="s">
        <v>746</v>
      </c>
      <c r="G25" s="127" t="s">
        <v>746</v>
      </c>
      <c r="H25" s="127" t="s">
        <v>342</v>
      </c>
      <c r="I25" s="127" t="s">
        <v>1017</v>
      </c>
      <c r="J25" s="127" t="s">
        <v>20</v>
      </c>
      <c r="K25" s="127" t="s">
        <v>1018</v>
      </c>
      <c r="L25" s="127" t="s">
        <v>797</v>
      </c>
      <c r="M25" s="127" t="s">
        <v>157</v>
      </c>
      <c r="N25" s="127">
        <v>2</v>
      </c>
      <c r="O25" s="526">
        <v>2729.76</v>
      </c>
      <c r="P25" s="127" t="s">
        <v>158</v>
      </c>
      <c r="Q25" s="127" t="s">
        <v>187</v>
      </c>
      <c r="R25" s="127" t="s">
        <v>187</v>
      </c>
      <c r="S25" s="127" t="s">
        <v>158</v>
      </c>
      <c r="T25" s="127" t="s">
        <v>187</v>
      </c>
      <c r="U25" s="127" t="s">
        <v>187</v>
      </c>
      <c r="V25" s="127" t="s">
        <v>797</v>
      </c>
      <c r="W25" s="128">
        <v>42926</v>
      </c>
      <c r="X25" s="128">
        <v>42926</v>
      </c>
      <c r="Y25" s="127" t="s">
        <v>792</v>
      </c>
      <c r="Z25" s="127" t="s">
        <v>347</v>
      </c>
      <c r="AA25" s="526">
        <v>2729.76</v>
      </c>
      <c r="AB25" s="526">
        <v>2729.76</v>
      </c>
      <c r="AC25" s="127" t="s">
        <v>676</v>
      </c>
      <c r="AD25" s="127" t="s">
        <v>676</v>
      </c>
      <c r="AE25" s="269" t="s">
        <v>880</v>
      </c>
      <c r="AF25" s="269" t="s">
        <v>880</v>
      </c>
      <c r="AG25" s="77" t="s">
        <v>703</v>
      </c>
    </row>
    <row r="26" spans="1:33" ht="158.25" thickBot="1" x14ac:dyDescent="0.3">
      <c r="A26" s="3"/>
      <c r="B26" s="127">
        <v>2017</v>
      </c>
      <c r="C26" s="127" t="s">
        <v>782</v>
      </c>
      <c r="D26" s="268" t="s">
        <v>793</v>
      </c>
      <c r="E26" s="127" t="s">
        <v>746</v>
      </c>
      <c r="F26" s="127" t="s">
        <v>746</v>
      </c>
      <c r="G26" s="127" t="s">
        <v>746</v>
      </c>
      <c r="H26" s="127" t="s">
        <v>789</v>
      </c>
      <c r="I26" s="127" t="s">
        <v>794</v>
      </c>
      <c r="J26" s="127" t="s">
        <v>795</v>
      </c>
      <c r="K26" s="127" t="s">
        <v>37</v>
      </c>
      <c r="L26" s="127" t="s">
        <v>796</v>
      </c>
      <c r="M26" s="127" t="s">
        <v>157</v>
      </c>
      <c r="N26" s="127">
        <v>1</v>
      </c>
      <c r="O26" s="526">
        <v>6157</v>
      </c>
      <c r="P26" s="127" t="s">
        <v>158</v>
      </c>
      <c r="Q26" s="127" t="s">
        <v>158</v>
      </c>
      <c r="R26" s="127" t="s">
        <v>158</v>
      </c>
      <c r="S26" s="127" t="s">
        <v>158</v>
      </c>
      <c r="T26" s="127" t="s">
        <v>158</v>
      </c>
      <c r="U26" s="127" t="s">
        <v>158</v>
      </c>
      <c r="V26" s="127" t="s">
        <v>796</v>
      </c>
      <c r="W26" s="128">
        <v>42905</v>
      </c>
      <c r="X26" s="128">
        <v>42909</v>
      </c>
      <c r="Y26" s="127" t="s">
        <v>792</v>
      </c>
      <c r="Z26" s="127" t="s">
        <v>347</v>
      </c>
      <c r="AA26" s="526">
        <v>6157</v>
      </c>
      <c r="AB26" s="526">
        <v>6157</v>
      </c>
      <c r="AC26" s="127" t="s">
        <v>676</v>
      </c>
      <c r="AD26" s="128">
        <v>42913</v>
      </c>
      <c r="AE26" s="269" t="s">
        <v>880</v>
      </c>
      <c r="AF26" s="269" t="s">
        <v>880</v>
      </c>
      <c r="AG26" s="77" t="s">
        <v>703</v>
      </c>
    </row>
    <row r="27" spans="1:33" ht="54" customHeight="1" x14ac:dyDescent="0.25">
      <c r="A27" s="10"/>
      <c r="B27" s="127">
        <v>2017</v>
      </c>
      <c r="C27" s="127" t="s">
        <v>782</v>
      </c>
      <c r="D27" s="268" t="s">
        <v>1019</v>
      </c>
      <c r="E27" s="127" t="s">
        <v>281</v>
      </c>
      <c r="F27" s="127" t="s">
        <v>281</v>
      </c>
      <c r="G27" s="127" t="s">
        <v>281</v>
      </c>
      <c r="H27" s="127" t="s">
        <v>789</v>
      </c>
      <c r="I27" s="127" t="s">
        <v>1020</v>
      </c>
      <c r="J27" s="127" t="s">
        <v>790</v>
      </c>
      <c r="K27" s="127" t="s">
        <v>16</v>
      </c>
      <c r="L27" s="127" t="s">
        <v>791</v>
      </c>
      <c r="M27" s="127" t="s">
        <v>157</v>
      </c>
      <c r="N27" s="127">
        <v>1</v>
      </c>
      <c r="O27" s="526">
        <v>2549.6</v>
      </c>
      <c r="P27" s="127" t="s">
        <v>158</v>
      </c>
      <c r="Q27" s="127" t="s">
        <v>187</v>
      </c>
      <c r="R27" s="127" t="s">
        <v>568</v>
      </c>
      <c r="S27" s="127" t="s">
        <v>158</v>
      </c>
      <c r="T27" s="127" t="s">
        <v>187</v>
      </c>
      <c r="U27" s="127" t="s">
        <v>568</v>
      </c>
      <c r="V27" s="127" t="s">
        <v>791</v>
      </c>
      <c r="W27" s="128">
        <v>42851</v>
      </c>
      <c r="X27" s="128">
        <v>42852</v>
      </c>
      <c r="Y27" s="127" t="s">
        <v>792</v>
      </c>
      <c r="Z27" s="127" t="s">
        <v>347</v>
      </c>
      <c r="AA27" s="526">
        <v>2549.6</v>
      </c>
      <c r="AB27" s="526">
        <v>26151.63</v>
      </c>
      <c r="AC27" s="127" t="s">
        <v>676</v>
      </c>
      <c r="AD27" s="127" t="s">
        <v>676</v>
      </c>
      <c r="AE27" s="269" t="s">
        <v>880</v>
      </c>
      <c r="AF27" s="269" t="s">
        <v>880</v>
      </c>
      <c r="AG27" s="77" t="s">
        <v>703</v>
      </c>
    </row>
    <row r="28" spans="1:33" ht="45" x14ac:dyDescent="0.25">
      <c r="A28" s="24"/>
      <c r="B28" s="521">
        <v>2017</v>
      </c>
      <c r="C28" s="127" t="s">
        <v>782</v>
      </c>
      <c r="D28" s="268" t="s">
        <v>1021</v>
      </c>
      <c r="E28" s="127" t="s">
        <v>783</v>
      </c>
      <c r="F28" s="127" t="s">
        <v>784</v>
      </c>
      <c r="G28" s="127" t="s">
        <v>784</v>
      </c>
      <c r="H28" s="127" t="s">
        <v>342</v>
      </c>
      <c r="I28" s="127" t="s">
        <v>1022</v>
      </c>
      <c r="J28" s="127" t="s">
        <v>785</v>
      </c>
      <c r="K28" s="127" t="s">
        <v>786</v>
      </c>
      <c r="L28" s="127" t="s">
        <v>787</v>
      </c>
      <c r="M28" s="127" t="s">
        <v>157</v>
      </c>
      <c r="N28" s="127">
        <v>1</v>
      </c>
      <c r="O28" s="526">
        <v>3210.56</v>
      </c>
      <c r="P28" s="127" t="s">
        <v>158</v>
      </c>
      <c r="Q28" s="127" t="s">
        <v>158</v>
      </c>
      <c r="R28" s="127" t="s">
        <v>158</v>
      </c>
      <c r="S28" s="127" t="s">
        <v>158</v>
      </c>
      <c r="T28" s="127" t="s">
        <v>158</v>
      </c>
      <c r="U28" s="127" t="s">
        <v>158</v>
      </c>
      <c r="V28" s="127" t="s">
        <v>787</v>
      </c>
      <c r="W28" s="128">
        <v>42762</v>
      </c>
      <c r="X28" s="128">
        <v>42762</v>
      </c>
      <c r="Y28" s="127" t="s">
        <v>788</v>
      </c>
      <c r="Z28" s="127" t="s">
        <v>347</v>
      </c>
      <c r="AA28" s="526">
        <v>3210.56</v>
      </c>
      <c r="AB28" s="526">
        <v>3210.56</v>
      </c>
      <c r="AC28" s="127" t="s">
        <v>676</v>
      </c>
      <c r="AD28" s="128">
        <v>42765</v>
      </c>
      <c r="AE28" s="269" t="s">
        <v>880</v>
      </c>
      <c r="AF28" s="269" t="s">
        <v>880</v>
      </c>
      <c r="AG28" s="77" t="s">
        <v>703</v>
      </c>
    </row>
    <row r="29" spans="1:33" ht="90" x14ac:dyDescent="0.25">
      <c r="A29" s="12"/>
      <c r="B29" s="53">
        <v>2016</v>
      </c>
      <c r="C29" s="53" t="s">
        <v>338</v>
      </c>
      <c r="D29" s="85" t="s">
        <v>383</v>
      </c>
      <c r="E29" s="53" t="s">
        <v>384</v>
      </c>
      <c r="F29" s="53" t="s">
        <v>384</v>
      </c>
      <c r="G29" s="53" t="s">
        <v>384</v>
      </c>
      <c r="H29" s="103" t="s">
        <v>342</v>
      </c>
      <c r="I29" s="53" t="s">
        <v>1303</v>
      </c>
      <c r="J29" s="53" t="s">
        <v>364</v>
      </c>
      <c r="K29" s="53" t="s">
        <v>12</v>
      </c>
      <c r="L29" s="53" t="s">
        <v>385</v>
      </c>
      <c r="M29" s="53" t="s">
        <v>157</v>
      </c>
      <c r="N29" s="53">
        <v>1</v>
      </c>
      <c r="O29" s="530" t="s">
        <v>386</v>
      </c>
      <c r="P29" s="53" t="s">
        <v>158</v>
      </c>
      <c r="Q29" s="53" t="s">
        <v>158</v>
      </c>
      <c r="R29" s="53" t="s">
        <v>158</v>
      </c>
      <c r="S29" s="53" t="s">
        <v>158</v>
      </c>
      <c r="T29" s="53" t="s">
        <v>158</v>
      </c>
      <c r="U29" s="53" t="s">
        <v>158</v>
      </c>
      <c r="V29" s="53" t="s">
        <v>385</v>
      </c>
      <c r="W29" s="59">
        <v>42674</v>
      </c>
      <c r="X29" s="114">
        <v>42674</v>
      </c>
      <c r="Y29" s="53" t="s">
        <v>387</v>
      </c>
      <c r="Z29" s="53" t="s">
        <v>347</v>
      </c>
      <c r="AA29" s="219">
        <v>2191.58</v>
      </c>
      <c r="AB29" s="219" t="s">
        <v>386</v>
      </c>
      <c r="AC29" s="119">
        <v>0</v>
      </c>
      <c r="AD29" s="41">
        <v>42685</v>
      </c>
      <c r="AE29" s="77" t="s">
        <v>703</v>
      </c>
      <c r="AF29" s="78" t="s">
        <v>703</v>
      </c>
      <c r="AG29" s="96" t="s">
        <v>703</v>
      </c>
    </row>
    <row r="30" spans="1:33" ht="56.25" x14ac:dyDescent="0.25">
      <c r="A30" s="3"/>
      <c r="B30" s="320">
        <v>2016</v>
      </c>
      <c r="C30" s="320" t="s">
        <v>338</v>
      </c>
      <c r="D30" s="99" t="s">
        <v>369</v>
      </c>
      <c r="E30" s="320" t="s">
        <v>370</v>
      </c>
      <c r="F30" s="320" t="s">
        <v>370</v>
      </c>
      <c r="G30" s="320" t="s">
        <v>370</v>
      </c>
      <c r="H30" s="120" t="s">
        <v>342</v>
      </c>
      <c r="I30" s="53" t="s">
        <v>371</v>
      </c>
      <c r="J30" s="53" t="s">
        <v>10</v>
      </c>
      <c r="K30" s="53" t="s">
        <v>20</v>
      </c>
      <c r="L30" s="53" t="s">
        <v>372</v>
      </c>
      <c r="M30" s="53" t="s">
        <v>157</v>
      </c>
      <c r="N30" s="53">
        <v>2</v>
      </c>
      <c r="O30" s="530" t="s">
        <v>373</v>
      </c>
      <c r="P30" s="53" t="s">
        <v>158</v>
      </c>
      <c r="Q30" s="53" t="s">
        <v>158</v>
      </c>
      <c r="R30" s="53" t="s">
        <v>158</v>
      </c>
      <c r="S30" s="53" t="s">
        <v>158</v>
      </c>
      <c r="T30" s="53" t="s">
        <v>158</v>
      </c>
      <c r="U30" s="53" t="s">
        <v>158</v>
      </c>
      <c r="V30" s="53" t="s">
        <v>372</v>
      </c>
      <c r="W30" s="59">
        <v>42666</v>
      </c>
      <c r="X30" s="114">
        <v>42668</v>
      </c>
      <c r="Y30" s="53" t="s">
        <v>374</v>
      </c>
      <c r="Z30" s="53" t="s">
        <v>375</v>
      </c>
      <c r="AA30" s="219">
        <v>10000</v>
      </c>
      <c r="AB30" s="219" t="s">
        <v>373</v>
      </c>
      <c r="AC30" s="119">
        <v>0</v>
      </c>
      <c r="AD30" s="39" t="s">
        <v>1023</v>
      </c>
      <c r="AE30" s="77" t="s">
        <v>703</v>
      </c>
      <c r="AF30" s="78" t="s">
        <v>703</v>
      </c>
      <c r="AG30" s="96" t="s">
        <v>703</v>
      </c>
    </row>
    <row r="31" spans="1:33" ht="112.5" x14ac:dyDescent="0.25">
      <c r="A31" s="1"/>
      <c r="B31" s="53">
        <v>2016</v>
      </c>
      <c r="C31" s="53" t="s">
        <v>338</v>
      </c>
      <c r="D31" s="85" t="s">
        <v>1304</v>
      </c>
      <c r="E31" s="53" t="s">
        <v>43</v>
      </c>
      <c r="F31" s="53" t="s">
        <v>363</v>
      </c>
      <c r="G31" s="53" t="s">
        <v>363</v>
      </c>
      <c r="H31" s="103" t="s">
        <v>342</v>
      </c>
      <c r="I31" s="320" t="s">
        <v>1303</v>
      </c>
      <c r="J31" s="320" t="s">
        <v>364</v>
      </c>
      <c r="K31" s="120" t="s">
        <v>12</v>
      </c>
      <c r="L31" s="320" t="s">
        <v>365</v>
      </c>
      <c r="M31" s="320" t="s">
        <v>157</v>
      </c>
      <c r="N31" s="320">
        <v>1</v>
      </c>
      <c r="O31" s="531" t="s">
        <v>366</v>
      </c>
      <c r="P31" s="320" t="s">
        <v>158</v>
      </c>
      <c r="Q31" s="320" t="s">
        <v>367</v>
      </c>
      <c r="R31" s="320" t="s">
        <v>368</v>
      </c>
      <c r="S31" s="320" t="s">
        <v>158</v>
      </c>
      <c r="T31" s="320" t="s">
        <v>367</v>
      </c>
      <c r="U31" s="320" t="s">
        <v>368</v>
      </c>
      <c r="V31" s="320" t="s">
        <v>365</v>
      </c>
      <c r="W31" s="115">
        <v>42621</v>
      </c>
      <c r="X31" s="116">
        <v>42622</v>
      </c>
      <c r="Y31" s="53" t="s">
        <v>346</v>
      </c>
      <c r="Z31" s="53" t="s">
        <v>347</v>
      </c>
      <c r="AA31" s="219">
        <v>14613.7</v>
      </c>
      <c r="AB31" s="219" t="s">
        <v>366</v>
      </c>
      <c r="AC31" s="119">
        <v>0</v>
      </c>
      <c r="AD31" s="41">
        <v>42661</v>
      </c>
      <c r="AE31" s="77" t="s">
        <v>703</v>
      </c>
      <c r="AF31" s="78" t="s">
        <v>703</v>
      </c>
      <c r="AG31" s="96" t="s">
        <v>703</v>
      </c>
    </row>
    <row r="32" spans="1:33" ht="78.75" x14ac:dyDescent="0.25">
      <c r="B32" s="53">
        <v>2016</v>
      </c>
      <c r="C32" s="53" t="s">
        <v>338</v>
      </c>
      <c r="D32" s="85" t="s">
        <v>357</v>
      </c>
      <c r="E32" s="53" t="s">
        <v>43</v>
      </c>
      <c r="F32" s="53" t="s">
        <v>358</v>
      </c>
      <c r="G32" s="53" t="s">
        <v>358</v>
      </c>
      <c r="H32" s="103" t="s">
        <v>342</v>
      </c>
      <c r="I32" s="53" t="s">
        <v>102</v>
      </c>
      <c r="J32" s="53" t="s">
        <v>82</v>
      </c>
      <c r="K32" s="103" t="s">
        <v>20</v>
      </c>
      <c r="L32" s="53" t="s">
        <v>359</v>
      </c>
      <c r="M32" s="53" t="s">
        <v>157</v>
      </c>
      <c r="N32" s="53">
        <v>1</v>
      </c>
      <c r="O32" s="530" t="s">
        <v>360</v>
      </c>
      <c r="P32" s="320" t="s">
        <v>158</v>
      </c>
      <c r="Q32" s="320" t="s">
        <v>317</v>
      </c>
      <c r="R32" s="320" t="s">
        <v>317</v>
      </c>
      <c r="S32" s="320" t="s">
        <v>158</v>
      </c>
      <c r="T32" s="320" t="s">
        <v>317</v>
      </c>
      <c r="U32" s="320" t="s">
        <v>317</v>
      </c>
      <c r="V32" s="320" t="s">
        <v>361</v>
      </c>
      <c r="W32" s="115">
        <v>42600</v>
      </c>
      <c r="X32" s="116">
        <v>42601</v>
      </c>
      <c r="Y32" s="320" t="s">
        <v>362</v>
      </c>
      <c r="Z32" s="320" t="s">
        <v>347</v>
      </c>
      <c r="AA32" s="527">
        <v>7877.46</v>
      </c>
      <c r="AB32" s="527" t="s">
        <v>360</v>
      </c>
      <c r="AC32" s="119">
        <v>0</v>
      </c>
      <c r="AD32" s="41">
        <v>42606</v>
      </c>
      <c r="AE32" s="77" t="s">
        <v>703</v>
      </c>
      <c r="AF32" s="78" t="s">
        <v>703</v>
      </c>
      <c r="AG32" s="96" t="s">
        <v>703</v>
      </c>
    </row>
    <row r="33" spans="1:34" ht="63" customHeight="1" x14ac:dyDescent="0.25">
      <c r="A33" s="4"/>
      <c r="B33" s="53">
        <v>2016</v>
      </c>
      <c r="C33" s="53" t="s">
        <v>338</v>
      </c>
      <c r="D33" s="85" t="s">
        <v>349</v>
      </c>
      <c r="E33" s="53" t="s">
        <v>43</v>
      </c>
      <c r="F33" s="53" t="s">
        <v>363</v>
      </c>
      <c r="G33" s="53" t="s">
        <v>363</v>
      </c>
      <c r="H33" s="103" t="s">
        <v>342</v>
      </c>
      <c r="I33" s="53" t="s">
        <v>100</v>
      </c>
      <c r="J33" s="53" t="s">
        <v>376</v>
      </c>
      <c r="K33" s="53" t="s">
        <v>101</v>
      </c>
      <c r="L33" s="53" t="s">
        <v>377</v>
      </c>
      <c r="M33" s="53" t="s">
        <v>229</v>
      </c>
      <c r="N33" s="53">
        <v>0</v>
      </c>
      <c r="O33" s="530" t="s">
        <v>378</v>
      </c>
      <c r="P33" s="53" t="s">
        <v>379</v>
      </c>
      <c r="Q33" s="53" t="s">
        <v>379</v>
      </c>
      <c r="R33" s="53" t="s">
        <v>380</v>
      </c>
      <c r="S33" s="53" t="s">
        <v>379</v>
      </c>
      <c r="T33" s="53" t="s">
        <v>379</v>
      </c>
      <c r="U33" s="53" t="s">
        <v>380</v>
      </c>
      <c r="V33" s="53" t="s">
        <v>377</v>
      </c>
      <c r="W33" s="59">
        <v>42520</v>
      </c>
      <c r="X33" s="114">
        <v>42526</v>
      </c>
      <c r="Y33" s="53" t="s">
        <v>381</v>
      </c>
      <c r="Z33" s="53" t="s">
        <v>382</v>
      </c>
      <c r="AA33" s="219">
        <v>33404.68</v>
      </c>
      <c r="AB33" s="219" t="s">
        <v>378</v>
      </c>
      <c r="AC33" s="122">
        <v>0</v>
      </c>
      <c r="AD33" s="75">
        <v>42528</v>
      </c>
      <c r="AE33" s="77" t="s">
        <v>703</v>
      </c>
      <c r="AF33" s="78" t="s">
        <v>703</v>
      </c>
      <c r="AG33" s="96" t="s">
        <v>703</v>
      </c>
    </row>
    <row r="34" spans="1:34" ht="78.75" x14ac:dyDescent="0.25">
      <c r="A34" s="1"/>
      <c r="B34" s="320">
        <v>2016</v>
      </c>
      <c r="C34" s="320" t="s">
        <v>338</v>
      </c>
      <c r="D34" s="99" t="s">
        <v>349</v>
      </c>
      <c r="E34" s="320" t="s">
        <v>350</v>
      </c>
      <c r="F34" s="320" t="s">
        <v>351</v>
      </c>
      <c r="G34" s="320" t="s">
        <v>351</v>
      </c>
      <c r="H34" s="120" t="s">
        <v>342</v>
      </c>
      <c r="I34" s="320" t="s">
        <v>103</v>
      </c>
      <c r="J34" s="320" t="s">
        <v>37</v>
      </c>
      <c r="K34" s="120" t="s">
        <v>15</v>
      </c>
      <c r="L34" s="320" t="s">
        <v>352</v>
      </c>
      <c r="M34" s="320" t="s">
        <v>157</v>
      </c>
      <c r="N34" s="320">
        <v>1</v>
      </c>
      <c r="O34" s="531" t="s">
        <v>353</v>
      </c>
      <c r="P34" s="320" t="s">
        <v>158</v>
      </c>
      <c r="Q34" s="320" t="s">
        <v>354</v>
      </c>
      <c r="R34" s="320" t="s">
        <v>355</v>
      </c>
      <c r="S34" s="320" t="s">
        <v>158</v>
      </c>
      <c r="T34" s="320" t="s">
        <v>354</v>
      </c>
      <c r="U34" s="320" t="s">
        <v>355</v>
      </c>
      <c r="V34" s="320" t="s">
        <v>352</v>
      </c>
      <c r="W34" s="115">
        <v>42424</v>
      </c>
      <c r="X34" s="116">
        <v>42426</v>
      </c>
      <c r="Y34" s="320" t="s">
        <v>346</v>
      </c>
      <c r="Z34" s="320" t="s">
        <v>347</v>
      </c>
      <c r="AA34" s="527">
        <v>26151.93</v>
      </c>
      <c r="AB34" s="527" t="s">
        <v>356</v>
      </c>
      <c r="AC34" s="123">
        <v>0</v>
      </c>
      <c r="AD34" s="124">
        <v>42429</v>
      </c>
      <c r="AE34" s="129" t="s">
        <v>703</v>
      </c>
      <c r="AF34" s="130" t="s">
        <v>703</v>
      </c>
      <c r="AG34" s="125" t="s">
        <v>703</v>
      </c>
    </row>
    <row r="35" spans="1:34" ht="56.25" x14ac:dyDescent="0.25">
      <c r="A35" s="1"/>
      <c r="B35" s="320">
        <v>2016</v>
      </c>
      <c r="C35" s="334" t="s">
        <v>338</v>
      </c>
      <c r="D35" s="99" t="s">
        <v>339</v>
      </c>
      <c r="E35" s="334" t="s">
        <v>340</v>
      </c>
      <c r="F35" s="334" t="s">
        <v>341</v>
      </c>
      <c r="G35" s="334" t="s">
        <v>341</v>
      </c>
      <c r="H35" s="334" t="s">
        <v>342</v>
      </c>
      <c r="I35" s="334" t="s">
        <v>343</v>
      </c>
      <c r="J35" s="334" t="s">
        <v>91</v>
      </c>
      <c r="K35" s="334" t="s">
        <v>25</v>
      </c>
      <c r="L35" s="334" t="s">
        <v>344</v>
      </c>
      <c r="M35" s="334" t="s">
        <v>157</v>
      </c>
      <c r="N35" s="334">
        <v>1</v>
      </c>
      <c r="O35" s="527" t="s">
        <v>345</v>
      </c>
      <c r="P35" s="334" t="s">
        <v>158</v>
      </c>
      <c r="Q35" s="334" t="s">
        <v>158</v>
      </c>
      <c r="R35" s="334" t="s">
        <v>158</v>
      </c>
      <c r="S35" s="334" t="s">
        <v>158</v>
      </c>
      <c r="T35" s="334" t="s">
        <v>158</v>
      </c>
      <c r="U35" s="334" t="s">
        <v>158</v>
      </c>
      <c r="V35" s="334" t="s">
        <v>344</v>
      </c>
      <c r="W35" s="115">
        <v>42408</v>
      </c>
      <c r="X35" s="115">
        <v>42409</v>
      </c>
      <c r="Y35" s="334" t="s">
        <v>346</v>
      </c>
      <c r="Z35" s="334" t="s">
        <v>347</v>
      </c>
      <c r="AA35" s="527">
        <v>3907.06</v>
      </c>
      <c r="AB35" s="527" t="s">
        <v>345</v>
      </c>
      <c r="AC35" s="60">
        <v>0</v>
      </c>
      <c r="AD35" s="65" t="s">
        <v>348</v>
      </c>
      <c r="AE35" s="129" t="s">
        <v>703</v>
      </c>
      <c r="AF35" s="129" t="s">
        <v>703</v>
      </c>
      <c r="AG35" s="129" t="s">
        <v>703</v>
      </c>
    </row>
    <row r="36" spans="1:34" x14ac:dyDescent="0.25">
      <c r="A36" s="1"/>
      <c r="B36" s="522" t="s">
        <v>668</v>
      </c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3" t="s">
        <v>667</v>
      </c>
      <c r="S36" s="522"/>
      <c r="T36" s="522"/>
      <c r="U36" s="522"/>
      <c r="V36" s="522"/>
      <c r="W36" s="522"/>
      <c r="X36" s="522"/>
      <c r="Y36" s="522"/>
      <c r="Z36" s="522"/>
      <c r="AA36" s="522"/>
      <c r="AB36" s="522"/>
      <c r="AC36" s="522"/>
      <c r="AD36" s="522"/>
      <c r="AE36" s="522"/>
      <c r="AF36" s="522"/>
      <c r="AG36" s="522"/>
    </row>
    <row r="37" spans="1:34" ht="15.75" thickBot="1" x14ac:dyDescent="0.3">
      <c r="A37" s="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2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</row>
    <row r="38" spans="1:34" ht="16.5" thickTop="1" thickBot="1" x14ac:dyDescent="0.3">
      <c r="A38" s="1"/>
      <c r="B38" s="475" t="s">
        <v>677</v>
      </c>
      <c r="C38" s="476"/>
      <c r="D38" s="476"/>
      <c r="E38" s="477"/>
      <c r="F38" s="126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2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</row>
    <row r="39" spans="1:34" ht="38.25" customHeight="1" thickTop="1" thickBot="1" x14ac:dyDescent="0.3">
      <c r="B39" s="382" t="s">
        <v>125</v>
      </c>
      <c r="C39" s="384" t="s">
        <v>126</v>
      </c>
      <c r="D39" s="382" t="s">
        <v>127</v>
      </c>
      <c r="E39" s="382" t="s">
        <v>128</v>
      </c>
      <c r="F39" s="367" t="s">
        <v>129</v>
      </c>
      <c r="G39" s="367" t="s">
        <v>130</v>
      </c>
      <c r="H39" s="367" t="s">
        <v>131</v>
      </c>
      <c r="I39" s="364" t="s">
        <v>132</v>
      </c>
      <c r="J39" s="365"/>
      <c r="K39" s="366"/>
      <c r="L39" s="367" t="s">
        <v>830</v>
      </c>
      <c r="M39" s="367" t="s">
        <v>133</v>
      </c>
      <c r="N39" s="367" t="s">
        <v>134</v>
      </c>
      <c r="O39" s="367" t="s">
        <v>135</v>
      </c>
      <c r="P39" s="364" t="s">
        <v>136</v>
      </c>
      <c r="Q39" s="365"/>
      <c r="R39" s="366"/>
      <c r="S39" s="364" t="s">
        <v>137</v>
      </c>
      <c r="T39" s="365"/>
      <c r="U39" s="366"/>
      <c r="V39" s="367" t="s">
        <v>138</v>
      </c>
      <c r="W39" s="364" t="s">
        <v>139</v>
      </c>
      <c r="X39" s="366"/>
      <c r="Y39" s="364" t="s">
        <v>140</v>
      </c>
      <c r="Z39" s="365"/>
      <c r="AA39" s="365"/>
      <c r="AB39" s="365"/>
      <c r="AC39" s="366"/>
      <c r="AD39" s="364" t="s">
        <v>141</v>
      </c>
      <c r="AE39" s="365"/>
      <c r="AF39" s="365"/>
      <c r="AG39" s="366"/>
    </row>
    <row r="40" spans="1:34" ht="147.75" thickTop="1" thickBot="1" x14ac:dyDescent="0.3">
      <c r="B40" s="417"/>
      <c r="C40" s="478"/>
      <c r="D40" s="417"/>
      <c r="E40" s="417"/>
      <c r="F40" s="400"/>
      <c r="G40" s="400"/>
      <c r="H40" s="400"/>
      <c r="I40" s="36" t="s">
        <v>3</v>
      </c>
      <c r="J40" s="37" t="s">
        <v>4</v>
      </c>
      <c r="K40" s="37" t="s">
        <v>5</v>
      </c>
      <c r="L40" s="400"/>
      <c r="M40" s="400"/>
      <c r="N40" s="400"/>
      <c r="O40" s="400"/>
      <c r="P40" s="36" t="s">
        <v>142</v>
      </c>
      <c r="Q40" s="37" t="s">
        <v>143</v>
      </c>
      <c r="R40" s="37" t="s">
        <v>144</v>
      </c>
      <c r="S40" s="36" t="s">
        <v>142</v>
      </c>
      <c r="T40" s="37" t="s">
        <v>143</v>
      </c>
      <c r="U40" s="37" t="s">
        <v>144</v>
      </c>
      <c r="V40" s="400"/>
      <c r="W40" s="311" t="s">
        <v>145</v>
      </c>
      <c r="X40" s="311" t="s">
        <v>146</v>
      </c>
      <c r="Y40" s="36" t="s">
        <v>147</v>
      </c>
      <c r="Z40" s="37" t="s">
        <v>148</v>
      </c>
      <c r="AA40" s="37" t="s">
        <v>149</v>
      </c>
      <c r="AB40" s="311" t="s">
        <v>150</v>
      </c>
      <c r="AC40" s="311" t="s">
        <v>151</v>
      </c>
      <c r="AD40" s="311" t="s">
        <v>152</v>
      </c>
      <c r="AE40" s="311" t="s">
        <v>153</v>
      </c>
      <c r="AF40" s="311" t="s">
        <v>154</v>
      </c>
      <c r="AG40" s="98" t="s">
        <v>155</v>
      </c>
    </row>
    <row r="41" spans="1:34" x14ac:dyDescent="0.25">
      <c r="B41" s="413" t="s">
        <v>1068</v>
      </c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5"/>
      <c r="T41" s="117" t="s">
        <v>676</v>
      </c>
      <c r="U41" s="117" t="s">
        <v>676</v>
      </c>
      <c r="V41" s="117" t="s">
        <v>676</v>
      </c>
      <c r="W41" s="117" t="s">
        <v>676</v>
      </c>
      <c r="X41" s="117" t="s">
        <v>676</v>
      </c>
      <c r="Y41" s="117" t="s">
        <v>676</v>
      </c>
      <c r="Z41" s="117" t="s">
        <v>676</v>
      </c>
      <c r="AA41" s="117" t="s">
        <v>676</v>
      </c>
      <c r="AB41" s="117" t="s">
        <v>676</v>
      </c>
      <c r="AC41" s="117" t="s">
        <v>676</v>
      </c>
      <c r="AD41" s="117" t="s">
        <v>676</v>
      </c>
      <c r="AE41" s="117" t="s">
        <v>676</v>
      </c>
      <c r="AF41" s="117" t="s">
        <v>676</v>
      </c>
      <c r="AG41" s="117" t="s">
        <v>676</v>
      </c>
    </row>
    <row r="42" spans="1:34" x14ac:dyDescent="0.25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2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</row>
    <row r="43" spans="1:34" x14ac:dyDescent="0.25">
      <c r="B43" s="91"/>
      <c r="C43" s="91"/>
      <c r="D43" s="91"/>
      <c r="E43" s="91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</row>
    <row r="44" spans="1:34" ht="15.75" thickBot="1" x14ac:dyDescent="0.3">
      <c r="B44" s="357" t="s">
        <v>0</v>
      </c>
      <c r="C44" s="358"/>
      <c r="D44" s="358"/>
      <c r="E44" s="358" t="s">
        <v>1</v>
      </c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 t="s">
        <v>2</v>
      </c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23"/>
    </row>
    <row r="45" spans="1:34" ht="37.5" customHeight="1" thickTop="1" thickBot="1" x14ac:dyDescent="0.3">
      <c r="B45" s="349">
        <v>43089</v>
      </c>
      <c r="C45" s="359"/>
      <c r="D45" s="350"/>
      <c r="E45" s="361" t="s">
        <v>120</v>
      </c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3" t="s">
        <v>1172</v>
      </c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2"/>
    </row>
    <row r="46" spans="1:34" ht="15.75" thickTop="1" x14ac:dyDescent="0.25"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spans="1:34" ht="15.75" thickBot="1" x14ac:dyDescent="0.3">
      <c r="B47" s="345" t="s">
        <v>488</v>
      </c>
      <c r="C47" s="346"/>
      <c r="D47" s="76"/>
      <c r="E47" s="347" t="s">
        <v>832</v>
      </c>
      <c r="F47" s="348"/>
      <c r="G47" s="348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</row>
    <row r="48" spans="1:34" ht="16.5" thickTop="1" thickBot="1" x14ac:dyDescent="0.3">
      <c r="B48" s="349">
        <v>43090</v>
      </c>
      <c r="C48" s="350"/>
      <c r="D48" s="76"/>
      <c r="E48" s="351" t="s">
        <v>666</v>
      </c>
      <c r="F48" s="352"/>
      <c r="G48" s="353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</row>
    <row r="49" spans="2:33" ht="15.75" thickTop="1" x14ac:dyDescent="0.25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</row>
    <row r="50" spans="2:33" x14ac:dyDescent="0.25">
      <c r="B50" s="76"/>
      <c r="C50" s="76"/>
      <c r="D50" s="76"/>
      <c r="E50" s="76"/>
      <c r="F50" s="76"/>
      <c r="G50" s="91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36:Q36"/>
    <mergeCell ref="R36:AG36"/>
    <mergeCell ref="B38:E38"/>
    <mergeCell ref="B39:B40"/>
    <mergeCell ref="C39:C40"/>
    <mergeCell ref="D39:D40"/>
    <mergeCell ref="E39:E40"/>
    <mergeCell ref="F39:F40"/>
    <mergeCell ref="G39:G40"/>
    <mergeCell ref="O10:O11"/>
    <mergeCell ref="P10:R10"/>
    <mergeCell ref="S10:U10"/>
    <mergeCell ref="V10:V11"/>
    <mergeCell ref="W10:X10"/>
    <mergeCell ref="Y10:AC10"/>
    <mergeCell ref="U44:AG44"/>
    <mergeCell ref="B45:D45"/>
    <mergeCell ref="E45:T45"/>
    <mergeCell ref="U45:AG45"/>
    <mergeCell ref="P39:R39"/>
    <mergeCell ref="S39:U39"/>
    <mergeCell ref="V39:V40"/>
    <mergeCell ref="W39:X39"/>
    <mergeCell ref="Y39:AC39"/>
    <mergeCell ref="AD39:AG39"/>
    <mergeCell ref="H39:H40"/>
    <mergeCell ref="I39:K39"/>
    <mergeCell ref="L39:L40"/>
    <mergeCell ref="M39:M40"/>
    <mergeCell ref="N39:N40"/>
    <mergeCell ref="O39:O40"/>
    <mergeCell ref="B47:C47"/>
    <mergeCell ref="E47:G47"/>
    <mergeCell ref="B48:C48"/>
    <mergeCell ref="E48:G48"/>
    <mergeCell ref="B41:S41"/>
    <mergeCell ref="B44:D44"/>
    <mergeCell ref="E44:T44"/>
  </mergeCells>
  <hyperlinks>
    <hyperlink ref="W43" r:id="rId1" display="mailto:rlagunas@morelia.gob.mx"/>
    <hyperlink ref="W46" r:id="rId2" display="ulises.villanueva@morelia.gob.mx"/>
    <hyperlink ref="AG35" r:id="rId3" display="http://morelos.morelia.gob.mx/ArchivosTransp2017/Articulo35/Información Pública/fraccIX/Manual_procedimientos_2016.pdf"/>
    <hyperlink ref="AG34" r:id="rId4" display="http://morelos.morelia.gob.mx/ArchivosTransp2017/Articulo35/Información Pública/fraccIX/Manual_procedimientos_2016.pdf"/>
    <hyperlink ref="AF35" r:id="rId5"/>
    <hyperlink ref="AF34" r:id="rId6"/>
    <hyperlink ref="AF32" r:id="rId7"/>
    <hyperlink ref="AE34" r:id="rId8"/>
    <hyperlink ref="AE30" r:id="rId9"/>
    <hyperlink ref="AF30" r:id="rId10"/>
    <hyperlink ref="AE33" r:id="rId11"/>
    <hyperlink ref="AF33" r:id="rId12"/>
    <hyperlink ref="AE32" r:id="rId13"/>
    <hyperlink ref="AE31" r:id="rId14"/>
    <hyperlink ref="AF31" r:id="rId15"/>
    <hyperlink ref="R36" r:id="rId16"/>
    <hyperlink ref="AE35" r:id="rId17"/>
    <hyperlink ref="AF29" r:id="rId18"/>
    <hyperlink ref="AE29" r:id="rId19"/>
    <hyperlink ref="AG29" r:id="rId20" display="http://morelos.morelia.gob.mx/ArchivosTransp2017/Articulo35/Información Pública/fraccIX/Manual_procedimientos_2016.pdf"/>
    <hyperlink ref="AG30" r:id="rId21" display="http://morelos.morelia.gob.mx/ArchivosTransp2017/Articulo35/Información Pública/fraccIX/Manual_procedimientos_2016.pdf"/>
    <hyperlink ref="AG31" r:id="rId22" display="http://morelos.morelia.gob.mx/ArchivosTransp2017/Articulo35/Información Pública/fraccIX/Manual_procedimientos_2016.pdf"/>
    <hyperlink ref="AG32" r:id="rId23" display="http://morelos.morelia.gob.mx/ArchivosTransp2017/Articulo35/Información Pública/fraccIX/Manual_procedimientos_2016.pdf"/>
    <hyperlink ref="AG33" r:id="rId24" display="http://morelos.morelia.gob.mx/ArchivosTransp2017/Articulo35/Información Pública/fraccIX/Manual_procedimientos_2016.pdf"/>
    <hyperlink ref="AG24:AG28" r:id="rId25" display="Consulta"/>
    <hyperlink ref="AE24" r:id="rId26"/>
    <hyperlink ref="AF24" r:id="rId27"/>
    <hyperlink ref="AE25:AF28" r:id="rId28" display="En actualización"/>
    <hyperlink ref="AE12" r:id="rId29"/>
    <hyperlink ref="AE13" r:id="rId30"/>
    <hyperlink ref="AE14" r:id="rId31"/>
    <hyperlink ref="AE15" r:id="rId32"/>
    <hyperlink ref="AE16" r:id="rId33"/>
    <hyperlink ref="AE17" r:id="rId34"/>
    <hyperlink ref="AE18" r:id="rId35"/>
    <hyperlink ref="AE19" r:id="rId36"/>
    <hyperlink ref="AE20" r:id="rId37"/>
    <hyperlink ref="AE21" r:id="rId38"/>
    <hyperlink ref="AE22" r:id="rId39"/>
    <hyperlink ref="AE23" r:id="rId40"/>
    <hyperlink ref="AF12" r:id="rId41"/>
    <hyperlink ref="AF13" r:id="rId42"/>
    <hyperlink ref="AF14" r:id="rId43"/>
    <hyperlink ref="AF15" r:id="rId44"/>
    <hyperlink ref="AF16" r:id="rId45"/>
    <hyperlink ref="AF17" r:id="rId46"/>
    <hyperlink ref="AF18" r:id="rId47"/>
    <hyperlink ref="AF19" r:id="rId48"/>
    <hyperlink ref="AF20" r:id="rId49"/>
    <hyperlink ref="AF21" r:id="rId50"/>
    <hyperlink ref="AF22" r:id="rId51"/>
    <hyperlink ref="AF23" r:id="rId52"/>
    <hyperlink ref="AG12:AG23" r:id="rId53" display="Consulta"/>
  </hyperlinks>
  <pageMargins left="0.7" right="0.7" top="0.75" bottom="0.75" header="0.3" footer="0.3"/>
  <pageSetup paperSize="5" scale="39" fitToHeight="0" orientation="landscape" r:id="rId54"/>
  <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57"/>
  <sheetViews>
    <sheetView topLeftCell="P247" workbookViewId="0"/>
  </sheetViews>
  <sheetFormatPr baseColWidth="10" defaultRowHeight="15" x14ac:dyDescent="0.25"/>
  <cols>
    <col min="3" max="3" width="13.7109375" customWidth="1"/>
    <col min="4" max="4" width="23.42578125" customWidth="1"/>
    <col min="5" max="5" width="12.28515625" customWidth="1"/>
    <col min="6" max="8" width="12.140625" customWidth="1"/>
    <col min="9" max="9" width="13" customWidth="1"/>
    <col min="10" max="10" width="12" customWidth="1"/>
    <col min="11" max="11" width="12.85546875" customWidth="1"/>
    <col min="12" max="12" width="12.140625" customWidth="1"/>
    <col min="13" max="13" width="13" customWidth="1"/>
    <col min="14" max="14" width="14.85546875" customWidth="1"/>
    <col min="15" max="15" width="12.85546875" customWidth="1"/>
    <col min="16" max="16" width="12.42578125" customWidth="1"/>
    <col min="17" max="17" width="12.28515625" customWidth="1"/>
    <col min="18" max="18" width="12.7109375" customWidth="1"/>
    <col min="19" max="19" width="12.5703125" customWidth="1"/>
    <col min="20" max="20" width="12.42578125" customWidth="1"/>
    <col min="21" max="21" width="12.140625" customWidth="1"/>
    <col min="22" max="23" width="13.28515625" customWidth="1"/>
    <col min="24" max="25" width="12.5703125" customWidth="1"/>
    <col min="26" max="26" width="12.85546875" customWidth="1"/>
    <col min="27" max="27" width="14.42578125" customWidth="1"/>
    <col min="28" max="28" width="13.28515625" customWidth="1"/>
    <col min="29" max="29" width="12.42578125" customWidth="1"/>
    <col min="30" max="30" width="12.7109375" customWidth="1"/>
    <col min="31" max="31" width="16.7109375" customWidth="1"/>
    <col min="32" max="33" width="12.5703125" customWidth="1"/>
  </cols>
  <sheetData>
    <row r="1" spans="1:33" ht="37.5" customHeight="1" x14ac:dyDescent="0.25">
      <c r="A1" s="32"/>
      <c r="B1" s="410" t="s">
        <v>1090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</row>
    <row r="2" spans="1:33" x14ac:dyDescent="0.25">
      <c r="A2" s="32"/>
      <c r="B2" s="276"/>
      <c r="C2" s="411" t="s">
        <v>123</v>
      </c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276"/>
    </row>
    <row r="3" spans="1:33" x14ac:dyDescent="0.25">
      <c r="A3" s="32"/>
      <c r="B3" s="276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276"/>
    </row>
    <row r="4" spans="1:33" x14ac:dyDescent="0.25">
      <c r="A4" s="32"/>
      <c r="B4" s="32"/>
      <c r="C4" s="32"/>
      <c r="D4" s="32"/>
      <c r="E4" s="32"/>
      <c r="F4" s="109"/>
      <c r="G4" s="109"/>
      <c r="H4" s="109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x14ac:dyDescent="0.25">
      <c r="A5" s="32"/>
      <c r="B5" s="33"/>
      <c r="C5" s="411" t="s">
        <v>124</v>
      </c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276"/>
    </row>
    <row r="6" spans="1:33" x14ac:dyDescent="0.25">
      <c r="A6" s="32"/>
      <c r="B6" s="33"/>
      <c r="C6" s="412" t="s">
        <v>665</v>
      </c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33"/>
    </row>
    <row r="7" spans="1:33" ht="15.75" thickBot="1" x14ac:dyDescent="0.3">
      <c r="A7" s="32"/>
      <c r="B7" s="35"/>
      <c r="C7" s="35"/>
      <c r="D7" s="35"/>
      <c r="E7" s="35"/>
      <c r="F7" s="274"/>
      <c r="G7" s="274"/>
      <c r="H7" s="274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6.5" thickTop="1" thickBot="1" x14ac:dyDescent="0.3">
      <c r="A8" s="32"/>
      <c r="B8" s="394" t="s">
        <v>679</v>
      </c>
      <c r="C8" s="395"/>
      <c r="D8" s="395"/>
      <c r="E8" s="396"/>
      <c r="F8" s="109"/>
      <c r="G8" s="109"/>
      <c r="H8" s="109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37.5" customHeight="1" thickTop="1" thickBot="1" x14ac:dyDescent="0.3">
      <c r="A9" s="32"/>
      <c r="B9" s="381" t="s">
        <v>125</v>
      </c>
      <c r="C9" s="381" t="s">
        <v>126</v>
      </c>
      <c r="D9" s="381" t="s">
        <v>127</v>
      </c>
      <c r="E9" s="381" t="s">
        <v>128</v>
      </c>
      <c r="F9" s="367" t="s">
        <v>129</v>
      </c>
      <c r="G9" s="367" t="s">
        <v>130</v>
      </c>
      <c r="H9" s="367" t="s">
        <v>131</v>
      </c>
      <c r="I9" s="364" t="s">
        <v>132</v>
      </c>
      <c r="J9" s="365"/>
      <c r="K9" s="366"/>
      <c r="L9" s="367" t="s">
        <v>830</v>
      </c>
      <c r="M9" s="367" t="s">
        <v>133</v>
      </c>
      <c r="N9" s="367" t="s">
        <v>134</v>
      </c>
      <c r="O9" s="367" t="s">
        <v>135</v>
      </c>
      <c r="P9" s="364" t="s">
        <v>136</v>
      </c>
      <c r="Q9" s="365"/>
      <c r="R9" s="366"/>
      <c r="S9" s="364" t="s">
        <v>137</v>
      </c>
      <c r="T9" s="365"/>
      <c r="U9" s="366"/>
      <c r="V9" s="367" t="s">
        <v>138</v>
      </c>
      <c r="W9" s="364" t="s">
        <v>139</v>
      </c>
      <c r="X9" s="366"/>
      <c r="Y9" s="364" t="s">
        <v>140</v>
      </c>
      <c r="Z9" s="365"/>
      <c r="AA9" s="365"/>
      <c r="AB9" s="365"/>
      <c r="AC9" s="366"/>
      <c r="AD9" s="364" t="s">
        <v>141</v>
      </c>
      <c r="AE9" s="365"/>
      <c r="AF9" s="365"/>
      <c r="AG9" s="366"/>
    </row>
    <row r="10" spans="1:33" ht="124.5" thickTop="1" x14ac:dyDescent="0.25">
      <c r="A10" s="32"/>
      <c r="B10" s="382"/>
      <c r="C10" s="382"/>
      <c r="D10" s="382"/>
      <c r="E10" s="382"/>
      <c r="F10" s="368"/>
      <c r="G10" s="368"/>
      <c r="H10" s="368"/>
      <c r="I10" s="306" t="s">
        <v>3</v>
      </c>
      <c r="J10" s="70" t="s">
        <v>4</v>
      </c>
      <c r="K10" s="70" t="s">
        <v>5</v>
      </c>
      <c r="L10" s="368"/>
      <c r="M10" s="368"/>
      <c r="N10" s="368"/>
      <c r="O10" s="368"/>
      <c r="P10" s="306" t="s">
        <v>142</v>
      </c>
      <c r="Q10" s="70" t="s">
        <v>143</v>
      </c>
      <c r="R10" s="70" t="s">
        <v>144</v>
      </c>
      <c r="S10" s="306" t="s">
        <v>142</v>
      </c>
      <c r="T10" s="70" t="s">
        <v>143</v>
      </c>
      <c r="U10" s="70" t="s">
        <v>144</v>
      </c>
      <c r="V10" s="368"/>
      <c r="W10" s="307" t="s">
        <v>145</v>
      </c>
      <c r="X10" s="307" t="s">
        <v>146</v>
      </c>
      <c r="Y10" s="306" t="s">
        <v>147</v>
      </c>
      <c r="Z10" s="70" t="s">
        <v>148</v>
      </c>
      <c r="AA10" s="70" t="s">
        <v>149</v>
      </c>
      <c r="AB10" s="307" t="s">
        <v>150</v>
      </c>
      <c r="AC10" s="307" t="s">
        <v>151</v>
      </c>
      <c r="AD10" s="307" t="s">
        <v>152</v>
      </c>
      <c r="AE10" s="307" t="s">
        <v>153</v>
      </c>
      <c r="AF10" s="307" t="s">
        <v>154</v>
      </c>
      <c r="AG10" s="307" t="s">
        <v>155</v>
      </c>
    </row>
    <row r="11" spans="1:33" ht="63" customHeight="1" x14ac:dyDescent="0.25">
      <c r="A11" s="32"/>
      <c r="B11" s="85">
        <v>2017</v>
      </c>
      <c r="C11" s="85" t="s">
        <v>498</v>
      </c>
      <c r="D11" s="85" t="s">
        <v>1053</v>
      </c>
      <c r="E11" s="85">
        <v>10</v>
      </c>
      <c r="F11" s="85" t="s">
        <v>1053</v>
      </c>
      <c r="G11" s="85" t="s">
        <v>1053</v>
      </c>
      <c r="H11" s="85" t="s">
        <v>1054</v>
      </c>
      <c r="I11" s="85" t="s">
        <v>1074</v>
      </c>
      <c r="J11" s="85" t="s">
        <v>6</v>
      </c>
      <c r="K11" s="85" t="s">
        <v>1075</v>
      </c>
      <c r="L11" s="85" t="s">
        <v>156</v>
      </c>
      <c r="M11" s="85" t="s">
        <v>157</v>
      </c>
      <c r="N11" s="85">
        <v>2</v>
      </c>
      <c r="O11" s="226">
        <f>2468+7927.83</f>
        <v>10395.83</v>
      </c>
      <c r="P11" s="85" t="s">
        <v>158</v>
      </c>
      <c r="Q11" s="85" t="s">
        <v>8</v>
      </c>
      <c r="R11" s="85" t="s">
        <v>7</v>
      </c>
      <c r="S11" s="85" t="s">
        <v>158</v>
      </c>
      <c r="T11" s="85" t="s">
        <v>159</v>
      </c>
      <c r="U11" s="85" t="s">
        <v>158</v>
      </c>
      <c r="V11" s="85" t="s">
        <v>1076</v>
      </c>
      <c r="W11" s="89">
        <v>42762</v>
      </c>
      <c r="X11" s="89">
        <v>42762</v>
      </c>
      <c r="Y11" s="85" t="s">
        <v>1055</v>
      </c>
      <c r="Z11" s="85" t="s">
        <v>455</v>
      </c>
      <c r="AA11" s="227">
        <v>10395.83</v>
      </c>
      <c r="AB11" s="227">
        <v>10395.83</v>
      </c>
      <c r="AC11" s="227">
        <v>10395.83</v>
      </c>
      <c r="AD11" s="89">
        <v>42762</v>
      </c>
      <c r="AE11" s="327" t="s">
        <v>880</v>
      </c>
      <c r="AF11" s="327" t="s">
        <v>880</v>
      </c>
      <c r="AG11" s="327" t="s">
        <v>703</v>
      </c>
    </row>
    <row r="12" spans="1:33" ht="67.5" x14ac:dyDescent="0.25">
      <c r="A12" s="32"/>
      <c r="B12" s="85">
        <v>2017</v>
      </c>
      <c r="C12" s="85" t="s">
        <v>519</v>
      </c>
      <c r="D12" s="85" t="s">
        <v>1077</v>
      </c>
      <c r="E12" s="85">
        <v>400</v>
      </c>
      <c r="F12" s="85" t="s">
        <v>1077</v>
      </c>
      <c r="G12" s="85" t="s">
        <v>1077</v>
      </c>
      <c r="H12" s="85" t="s">
        <v>1078</v>
      </c>
      <c r="I12" s="85" t="s">
        <v>1056</v>
      </c>
      <c r="J12" s="85" t="s">
        <v>550</v>
      </c>
      <c r="K12" s="85" t="s">
        <v>1057</v>
      </c>
      <c r="L12" s="85" t="s">
        <v>156</v>
      </c>
      <c r="M12" s="85" t="s">
        <v>157</v>
      </c>
      <c r="N12" s="85">
        <v>2</v>
      </c>
      <c r="O12" s="226">
        <v>7174.4</v>
      </c>
      <c r="P12" s="85" t="s">
        <v>158</v>
      </c>
      <c r="Q12" s="85" t="s">
        <v>8</v>
      </c>
      <c r="R12" s="85" t="s">
        <v>7</v>
      </c>
      <c r="S12" s="85" t="s">
        <v>158</v>
      </c>
      <c r="T12" s="85" t="s">
        <v>159</v>
      </c>
      <c r="U12" s="85" t="s">
        <v>158</v>
      </c>
      <c r="V12" s="85" t="s">
        <v>1079</v>
      </c>
      <c r="W12" s="89">
        <v>42767</v>
      </c>
      <c r="X12" s="89">
        <v>42769</v>
      </c>
      <c r="Y12" s="85" t="s">
        <v>1055</v>
      </c>
      <c r="Z12" s="85" t="s">
        <v>455</v>
      </c>
      <c r="AA12" s="227">
        <v>7174.4</v>
      </c>
      <c r="AB12" s="227">
        <v>15372</v>
      </c>
      <c r="AC12" s="227">
        <v>15372</v>
      </c>
      <c r="AD12" s="89">
        <v>42769</v>
      </c>
      <c r="AE12" s="327" t="s">
        <v>880</v>
      </c>
      <c r="AF12" s="327" t="s">
        <v>880</v>
      </c>
      <c r="AG12" s="327" t="s">
        <v>703</v>
      </c>
    </row>
    <row r="13" spans="1:33" ht="61.5" customHeight="1" x14ac:dyDescent="0.25">
      <c r="A13" s="32"/>
      <c r="B13" s="85">
        <v>2017</v>
      </c>
      <c r="C13" s="85" t="s">
        <v>519</v>
      </c>
      <c r="D13" s="85" t="s">
        <v>1080</v>
      </c>
      <c r="E13" s="85">
        <v>400</v>
      </c>
      <c r="F13" s="85" t="s">
        <v>1080</v>
      </c>
      <c r="G13" s="85" t="s">
        <v>1080</v>
      </c>
      <c r="H13" s="85" t="s">
        <v>1054</v>
      </c>
      <c r="I13" s="85" t="s">
        <v>1058</v>
      </c>
      <c r="J13" s="85" t="s">
        <v>1081</v>
      </c>
      <c r="K13" s="85" t="s">
        <v>6</v>
      </c>
      <c r="L13" s="85" t="s">
        <v>156</v>
      </c>
      <c r="M13" s="85" t="s">
        <v>157</v>
      </c>
      <c r="N13" s="85">
        <v>1</v>
      </c>
      <c r="O13" s="226">
        <v>7155</v>
      </c>
      <c r="P13" s="85" t="s">
        <v>158</v>
      </c>
      <c r="Q13" s="85" t="s">
        <v>8</v>
      </c>
      <c r="R13" s="85" t="s">
        <v>7</v>
      </c>
      <c r="S13" s="85" t="s">
        <v>158</v>
      </c>
      <c r="T13" s="85" t="s">
        <v>159</v>
      </c>
      <c r="U13" s="85" t="s">
        <v>158</v>
      </c>
      <c r="V13" s="85" t="s">
        <v>1082</v>
      </c>
      <c r="W13" s="89">
        <v>42771</v>
      </c>
      <c r="X13" s="89">
        <v>42783</v>
      </c>
      <c r="Y13" s="85" t="s">
        <v>1055</v>
      </c>
      <c r="Z13" s="85" t="s">
        <v>455</v>
      </c>
      <c r="AA13" s="227">
        <v>7155</v>
      </c>
      <c r="AB13" s="227">
        <v>7155</v>
      </c>
      <c r="AC13" s="227">
        <v>7155</v>
      </c>
      <c r="AD13" s="89">
        <v>42783</v>
      </c>
      <c r="AE13" s="327" t="s">
        <v>880</v>
      </c>
      <c r="AF13" s="327" t="s">
        <v>880</v>
      </c>
      <c r="AG13" s="327" t="s">
        <v>703</v>
      </c>
    </row>
    <row r="14" spans="1:33" ht="84.75" customHeight="1" x14ac:dyDescent="0.25">
      <c r="A14" s="32"/>
      <c r="B14" s="85">
        <v>2017</v>
      </c>
      <c r="C14" s="85" t="s">
        <v>519</v>
      </c>
      <c r="D14" s="85" t="s">
        <v>285</v>
      </c>
      <c r="E14" s="85">
        <v>400</v>
      </c>
      <c r="F14" s="85" t="s">
        <v>285</v>
      </c>
      <c r="G14" s="85" t="s">
        <v>285</v>
      </c>
      <c r="H14" s="85" t="s">
        <v>1054</v>
      </c>
      <c r="I14" s="85" t="s">
        <v>1059</v>
      </c>
      <c r="J14" s="85" t="s">
        <v>1083</v>
      </c>
      <c r="K14" s="85" t="s">
        <v>1060</v>
      </c>
      <c r="L14" s="85" t="s">
        <v>156</v>
      </c>
      <c r="M14" s="85" t="s">
        <v>157</v>
      </c>
      <c r="N14" s="85">
        <v>2</v>
      </c>
      <c r="O14" s="226">
        <v>9011.06</v>
      </c>
      <c r="P14" s="85" t="s">
        <v>158</v>
      </c>
      <c r="Q14" s="85" t="s">
        <v>8</v>
      </c>
      <c r="R14" s="85" t="s">
        <v>7</v>
      </c>
      <c r="S14" s="85" t="s">
        <v>158</v>
      </c>
      <c r="T14" s="85" t="s">
        <v>159</v>
      </c>
      <c r="U14" s="85" t="s">
        <v>158</v>
      </c>
      <c r="V14" s="85" t="s">
        <v>1084</v>
      </c>
      <c r="W14" s="89">
        <v>42782</v>
      </c>
      <c r="X14" s="89">
        <v>42784</v>
      </c>
      <c r="Y14" s="85" t="s">
        <v>1055</v>
      </c>
      <c r="Z14" s="85" t="s">
        <v>455</v>
      </c>
      <c r="AA14" s="227">
        <v>9011.06</v>
      </c>
      <c r="AB14" s="227">
        <v>9011.06</v>
      </c>
      <c r="AC14" s="227">
        <v>9011.06</v>
      </c>
      <c r="AD14" s="89">
        <v>42784</v>
      </c>
      <c r="AE14" s="327" t="s">
        <v>880</v>
      </c>
      <c r="AF14" s="327" t="s">
        <v>880</v>
      </c>
      <c r="AG14" s="327" t="s">
        <v>703</v>
      </c>
    </row>
    <row r="15" spans="1:33" ht="45" x14ac:dyDescent="0.25">
      <c r="A15" s="32"/>
      <c r="B15" s="85">
        <v>2017</v>
      </c>
      <c r="C15" s="85" t="s">
        <v>519</v>
      </c>
      <c r="D15" s="85" t="s">
        <v>1053</v>
      </c>
      <c r="E15" s="85">
        <v>10</v>
      </c>
      <c r="F15" s="85" t="s">
        <v>1053</v>
      </c>
      <c r="G15" s="85" t="s">
        <v>1053</v>
      </c>
      <c r="H15" s="85" t="s">
        <v>1054</v>
      </c>
      <c r="I15" s="85" t="s">
        <v>1074</v>
      </c>
      <c r="J15" s="85" t="s">
        <v>6</v>
      </c>
      <c r="K15" s="85" t="s">
        <v>1075</v>
      </c>
      <c r="L15" s="85" t="s">
        <v>156</v>
      </c>
      <c r="M15" s="85" t="s">
        <v>157</v>
      </c>
      <c r="N15" s="85">
        <v>2</v>
      </c>
      <c r="O15" s="226">
        <f>2872+74+144+176+282+98+152+284+152</f>
        <v>4234</v>
      </c>
      <c r="P15" s="85" t="s">
        <v>158</v>
      </c>
      <c r="Q15" s="85" t="s">
        <v>8</v>
      </c>
      <c r="R15" s="85" t="s">
        <v>7</v>
      </c>
      <c r="S15" s="85" t="s">
        <v>158</v>
      </c>
      <c r="T15" s="85" t="s">
        <v>159</v>
      </c>
      <c r="U15" s="85" t="s">
        <v>158</v>
      </c>
      <c r="V15" s="85" t="s">
        <v>1076</v>
      </c>
      <c r="W15" s="89">
        <v>42792</v>
      </c>
      <c r="X15" s="89">
        <v>42793</v>
      </c>
      <c r="Y15" s="85" t="s">
        <v>1055</v>
      </c>
      <c r="Z15" s="85" t="s">
        <v>455</v>
      </c>
      <c r="AA15" s="227">
        <v>4234</v>
      </c>
      <c r="AB15" s="227">
        <v>4234</v>
      </c>
      <c r="AC15" s="227">
        <v>4234</v>
      </c>
      <c r="AD15" s="89">
        <v>42793</v>
      </c>
      <c r="AE15" s="327" t="s">
        <v>880</v>
      </c>
      <c r="AF15" s="327" t="s">
        <v>880</v>
      </c>
      <c r="AG15" s="327" t="s">
        <v>703</v>
      </c>
    </row>
    <row r="16" spans="1:33" ht="56.25" x14ac:dyDescent="0.25">
      <c r="A16" s="32"/>
      <c r="B16" s="85">
        <v>2017</v>
      </c>
      <c r="C16" s="85" t="s">
        <v>522</v>
      </c>
      <c r="D16" s="85" t="s">
        <v>1085</v>
      </c>
      <c r="E16" s="85">
        <v>1000</v>
      </c>
      <c r="F16" s="85" t="s">
        <v>1085</v>
      </c>
      <c r="G16" s="85" t="s">
        <v>1085</v>
      </c>
      <c r="H16" s="85" t="s">
        <v>1078</v>
      </c>
      <c r="I16" s="85" t="s">
        <v>1061</v>
      </c>
      <c r="J16" s="85" t="s">
        <v>16</v>
      </c>
      <c r="K16" s="85" t="s">
        <v>25</v>
      </c>
      <c r="L16" s="85" t="s">
        <v>156</v>
      </c>
      <c r="M16" s="85" t="s">
        <v>157</v>
      </c>
      <c r="N16" s="85">
        <v>4</v>
      </c>
      <c r="O16" s="226">
        <v>8741.6299999999992</v>
      </c>
      <c r="P16" s="85" t="s">
        <v>158</v>
      </c>
      <c r="Q16" s="85" t="s">
        <v>8</v>
      </c>
      <c r="R16" s="85" t="s">
        <v>7</v>
      </c>
      <c r="S16" s="85" t="s">
        <v>158</v>
      </c>
      <c r="T16" s="85" t="s">
        <v>159</v>
      </c>
      <c r="U16" s="85" t="s">
        <v>158</v>
      </c>
      <c r="V16" s="85" t="s">
        <v>1086</v>
      </c>
      <c r="W16" s="89">
        <v>42795</v>
      </c>
      <c r="X16" s="89">
        <v>42797</v>
      </c>
      <c r="Y16" s="85" t="s">
        <v>1055</v>
      </c>
      <c r="Z16" s="85" t="s">
        <v>455</v>
      </c>
      <c r="AA16" s="227">
        <v>8741.6299999999992</v>
      </c>
      <c r="AB16" s="227">
        <v>8741.6299999999992</v>
      </c>
      <c r="AC16" s="227">
        <v>8741.6299999999992</v>
      </c>
      <c r="AD16" s="89">
        <v>42797</v>
      </c>
      <c r="AE16" s="327" t="s">
        <v>880</v>
      </c>
      <c r="AF16" s="327" t="s">
        <v>880</v>
      </c>
      <c r="AG16" s="327" t="s">
        <v>703</v>
      </c>
    </row>
    <row r="17" spans="1:33" ht="45" x14ac:dyDescent="0.25">
      <c r="A17" s="32"/>
      <c r="B17" s="85">
        <v>2017</v>
      </c>
      <c r="C17" s="85" t="s">
        <v>522</v>
      </c>
      <c r="D17" s="85" t="s">
        <v>1053</v>
      </c>
      <c r="E17" s="85">
        <v>10</v>
      </c>
      <c r="F17" s="85" t="s">
        <v>1053</v>
      </c>
      <c r="G17" s="85" t="s">
        <v>1053</v>
      </c>
      <c r="H17" s="85" t="s">
        <v>1054</v>
      </c>
      <c r="I17" s="85" t="s">
        <v>1074</v>
      </c>
      <c r="J17" s="85" t="s">
        <v>6</v>
      </c>
      <c r="K17" s="85" t="s">
        <v>1075</v>
      </c>
      <c r="L17" s="85" t="s">
        <v>156</v>
      </c>
      <c r="M17" s="85" t="s">
        <v>157</v>
      </c>
      <c r="N17" s="85">
        <v>2</v>
      </c>
      <c r="O17" s="226">
        <v>970</v>
      </c>
      <c r="P17" s="85" t="s">
        <v>158</v>
      </c>
      <c r="Q17" s="85" t="s">
        <v>8</v>
      </c>
      <c r="R17" s="85" t="s">
        <v>7</v>
      </c>
      <c r="S17" s="85" t="s">
        <v>158</v>
      </c>
      <c r="T17" s="85" t="s">
        <v>159</v>
      </c>
      <c r="U17" s="85" t="s">
        <v>158</v>
      </c>
      <c r="V17" s="85" t="s">
        <v>1076</v>
      </c>
      <c r="W17" s="89">
        <v>42809</v>
      </c>
      <c r="X17" s="89">
        <v>42810</v>
      </c>
      <c r="Y17" s="85" t="s">
        <v>1055</v>
      </c>
      <c r="Z17" s="85" t="s">
        <v>455</v>
      </c>
      <c r="AA17" s="227">
        <v>970</v>
      </c>
      <c r="AB17" s="227">
        <v>970</v>
      </c>
      <c r="AC17" s="227">
        <v>970</v>
      </c>
      <c r="AD17" s="89">
        <v>42810</v>
      </c>
      <c r="AE17" s="327" t="s">
        <v>880</v>
      </c>
      <c r="AF17" s="327" t="s">
        <v>880</v>
      </c>
      <c r="AG17" s="327" t="s">
        <v>703</v>
      </c>
    </row>
    <row r="18" spans="1:33" ht="45" x14ac:dyDescent="0.25">
      <c r="A18" s="275"/>
      <c r="B18" s="85">
        <v>2017</v>
      </c>
      <c r="C18" s="85" t="s">
        <v>522</v>
      </c>
      <c r="D18" s="85" t="s">
        <v>1053</v>
      </c>
      <c r="E18" s="85">
        <v>10</v>
      </c>
      <c r="F18" s="85" t="s">
        <v>1053</v>
      </c>
      <c r="G18" s="85" t="s">
        <v>1053</v>
      </c>
      <c r="H18" s="85" t="s">
        <v>1054</v>
      </c>
      <c r="I18" s="85" t="s">
        <v>1074</v>
      </c>
      <c r="J18" s="85" t="s">
        <v>6</v>
      </c>
      <c r="K18" s="85" t="s">
        <v>1075</v>
      </c>
      <c r="L18" s="85" t="s">
        <v>156</v>
      </c>
      <c r="M18" s="85" t="s">
        <v>157</v>
      </c>
      <c r="N18" s="85">
        <v>2</v>
      </c>
      <c r="O18" s="226">
        <v>3165</v>
      </c>
      <c r="P18" s="85" t="s">
        <v>158</v>
      </c>
      <c r="Q18" s="85" t="s">
        <v>8</v>
      </c>
      <c r="R18" s="85" t="s">
        <v>7</v>
      </c>
      <c r="S18" s="85" t="s">
        <v>158</v>
      </c>
      <c r="T18" s="85" t="s">
        <v>159</v>
      </c>
      <c r="U18" s="85" t="s">
        <v>158</v>
      </c>
      <c r="V18" s="85" t="s">
        <v>1076</v>
      </c>
      <c r="W18" s="89">
        <v>42810</v>
      </c>
      <c r="X18" s="89">
        <v>3</v>
      </c>
      <c r="Y18" s="85" t="s">
        <v>1055</v>
      </c>
      <c r="Z18" s="85" t="s">
        <v>455</v>
      </c>
      <c r="AA18" s="227">
        <v>3165</v>
      </c>
      <c r="AB18" s="227">
        <v>3165</v>
      </c>
      <c r="AC18" s="227">
        <v>3165</v>
      </c>
      <c r="AD18" s="89">
        <v>3</v>
      </c>
      <c r="AE18" s="327" t="s">
        <v>880</v>
      </c>
      <c r="AF18" s="327" t="s">
        <v>880</v>
      </c>
      <c r="AG18" s="327" t="s">
        <v>703</v>
      </c>
    </row>
    <row r="19" spans="1:33" ht="33.75" customHeight="1" x14ac:dyDescent="0.25">
      <c r="A19" s="282"/>
      <c r="B19" s="85">
        <v>2017</v>
      </c>
      <c r="C19" s="85" t="s">
        <v>522</v>
      </c>
      <c r="D19" s="85" t="s">
        <v>1053</v>
      </c>
      <c r="E19" s="85">
        <v>10</v>
      </c>
      <c r="F19" s="85" t="s">
        <v>1053</v>
      </c>
      <c r="G19" s="85" t="s">
        <v>1053</v>
      </c>
      <c r="H19" s="85" t="s">
        <v>1054</v>
      </c>
      <c r="I19" s="85" t="s">
        <v>1074</v>
      </c>
      <c r="J19" s="85" t="s">
        <v>6</v>
      </c>
      <c r="K19" s="85" t="s">
        <v>1075</v>
      </c>
      <c r="L19" s="85" t="s">
        <v>156</v>
      </c>
      <c r="M19" s="85" t="s">
        <v>157</v>
      </c>
      <c r="N19" s="85">
        <v>2</v>
      </c>
      <c r="O19" s="226">
        <v>15372</v>
      </c>
      <c r="P19" s="85" t="s">
        <v>158</v>
      </c>
      <c r="Q19" s="85" t="s">
        <v>8</v>
      </c>
      <c r="R19" s="85" t="s">
        <v>7</v>
      </c>
      <c r="S19" s="85" t="s">
        <v>158</v>
      </c>
      <c r="T19" s="85" t="s">
        <v>159</v>
      </c>
      <c r="U19" s="85" t="s">
        <v>158</v>
      </c>
      <c r="V19" s="85" t="s">
        <v>1076</v>
      </c>
      <c r="W19" s="89">
        <v>42815</v>
      </c>
      <c r="X19" s="89">
        <v>42816</v>
      </c>
      <c r="Y19" s="85" t="s">
        <v>1055</v>
      </c>
      <c r="Z19" s="85" t="s">
        <v>455</v>
      </c>
      <c r="AA19" s="227">
        <v>15372</v>
      </c>
      <c r="AB19" s="227">
        <v>15372</v>
      </c>
      <c r="AC19" s="227">
        <v>15372</v>
      </c>
      <c r="AD19" s="89">
        <v>42816</v>
      </c>
      <c r="AE19" s="327" t="s">
        <v>880</v>
      </c>
      <c r="AF19" s="327" t="s">
        <v>880</v>
      </c>
      <c r="AG19" s="327" t="s">
        <v>703</v>
      </c>
    </row>
    <row r="20" spans="1:33" ht="45" x14ac:dyDescent="0.25">
      <c r="A20" s="76"/>
      <c r="B20" s="85">
        <v>2017</v>
      </c>
      <c r="C20" s="85" t="s">
        <v>619</v>
      </c>
      <c r="D20" s="85" t="s">
        <v>1053</v>
      </c>
      <c r="E20" s="85">
        <v>10</v>
      </c>
      <c r="F20" s="85" t="s">
        <v>1053</v>
      </c>
      <c r="G20" s="85" t="s">
        <v>1053</v>
      </c>
      <c r="H20" s="85" t="s">
        <v>1054</v>
      </c>
      <c r="I20" s="85" t="s">
        <v>1074</v>
      </c>
      <c r="J20" s="85" t="s">
        <v>6</v>
      </c>
      <c r="K20" s="85" t="s">
        <v>1075</v>
      </c>
      <c r="L20" s="85" t="s">
        <v>156</v>
      </c>
      <c r="M20" s="85" t="s">
        <v>157</v>
      </c>
      <c r="N20" s="85">
        <v>5</v>
      </c>
      <c r="O20" s="226">
        <v>8049.52</v>
      </c>
      <c r="P20" s="85" t="s">
        <v>158</v>
      </c>
      <c r="Q20" s="85" t="s">
        <v>8</v>
      </c>
      <c r="R20" s="85" t="s">
        <v>7</v>
      </c>
      <c r="S20" s="85" t="s">
        <v>158</v>
      </c>
      <c r="T20" s="85" t="s">
        <v>159</v>
      </c>
      <c r="U20" s="85" t="s">
        <v>158</v>
      </c>
      <c r="V20" s="85" t="s">
        <v>1076</v>
      </c>
      <c r="W20" s="89">
        <v>42839</v>
      </c>
      <c r="X20" s="89">
        <v>42840</v>
      </c>
      <c r="Y20" s="85" t="s">
        <v>1055</v>
      </c>
      <c r="Z20" s="85" t="s">
        <v>455</v>
      </c>
      <c r="AA20" s="227">
        <v>8049.52</v>
      </c>
      <c r="AB20" s="227">
        <v>8049.52</v>
      </c>
      <c r="AC20" s="227">
        <v>8049.52</v>
      </c>
      <c r="AD20" s="89">
        <v>42840</v>
      </c>
      <c r="AE20" s="327" t="s">
        <v>880</v>
      </c>
      <c r="AF20" s="327" t="s">
        <v>880</v>
      </c>
      <c r="AG20" s="327" t="s">
        <v>703</v>
      </c>
    </row>
    <row r="21" spans="1:33" ht="45" x14ac:dyDescent="0.25">
      <c r="A21" s="76"/>
      <c r="B21" s="85">
        <v>2017</v>
      </c>
      <c r="C21" s="85" t="s">
        <v>1062</v>
      </c>
      <c r="D21" s="85" t="s">
        <v>1053</v>
      </c>
      <c r="E21" s="85">
        <v>10</v>
      </c>
      <c r="F21" s="85" t="s">
        <v>1053</v>
      </c>
      <c r="G21" s="85" t="s">
        <v>1053</v>
      </c>
      <c r="H21" s="85" t="s">
        <v>1054</v>
      </c>
      <c r="I21" s="85" t="s">
        <v>1074</v>
      </c>
      <c r="J21" s="85" t="s">
        <v>6</v>
      </c>
      <c r="K21" s="85" t="s">
        <v>1075</v>
      </c>
      <c r="L21" s="85" t="s">
        <v>156</v>
      </c>
      <c r="M21" s="85" t="s">
        <v>157</v>
      </c>
      <c r="N21" s="85">
        <v>2</v>
      </c>
      <c r="O21" s="226">
        <v>787</v>
      </c>
      <c r="P21" s="85" t="s">
        <v>158</v>
      </c>
      <c r="Q21" s="85" t="s">
        <v>8</v>
      </c>
      <c r="R21" s="85" t="s">
        <v>7</v>
      </c>
      <c r="S21" s="85" t="s">
        <v>158</v>
      </c>
      <c r="T21" s="85" t="s">
        <v>159</v>
      </c>
      <c r="U21" s="85" t="s">
        <v>158</v>
      </c>
      <c r="V21" s="85" t="s">
        <v>1076</v>
      </c>
      <c r="W21" s="89">
        <v>42858</v>
      </c>
      <c r="X21" s="89">
        <v>42858</v>
      </c>
      <c r="Y21" s="85" t="s">
        <v>1055</v>
      </c>
      <c r="Z21" s="85" t="s">
        <v>455</v>
      </c>
      <c r="AA21" s="227">
        <v>787</v>
      </c>
      <c r="AB21" s="227">
        <v>787</v>
      </c>
      <c r="AC21" s="227">
        <v>787</v>
      </c>
      <c r="AD21" s="89">
        <v>42858</v>
      </c>
      <c r="AE21" s="327" t="s">
        <v>880</v>
      </c>
      <c r="AF21" s="327" t="s">
        <v>880</v>
      </c>
      <c r="AG21" s="327" t="s">
        <v>703</v>
      </c>
    </row>
    <row r="22" spans="1:33" ht="45" x14ac:dyDescent="0.25">
      <c r="A22" s="76"/>
      <c r="B22" s="85">
        <v>2017</v>
      </c>
      <c r="C22" s="85" t="s">
        <v>730</v>
      </c>
      <c r="D22" s="85" t="s">
        <v>1053</v>
      </c>
      <c r="E22" s="85">
        <v>10</v>
      </c>
      <c r="F22" s="85" t="s">
        <v>1053</v>
      </c>
      <c r="G22" s="85" t="s">
        <v>1053</v>
      </c>
      <c r="H22" s="85" t="s">
        <v>1054</v>
      </c>
      <c r="I22" s="85" t="s">
        <v>1074</v>
      </c>
      <c r="J22" s="85" t="s">
        <v>6</v>
      </c>
      <c r="K22" s="85" t="s">
        <v>1075</v>
      </c>
      <c r="L22" s="85" t="s">
        <v>156</v>
      </c>
      <c r="M22" s="85" t="s">
        <v>157</v>
      </c>
      <c r="N22" s="85">
        <v>2</v>
      </c>
      <c r="O22" s="226">
        <v>677</v>
      </c>
      <c r="P22" s="85" t="s">
        <v>158</v>
      </c>
      <c r="Q22" s="85" t="s">
        <v>8</v>
      </c>
      <c r="R22" s="85" t="s">
        <v>7</v>
      </c>
      <c r="S22" s="85" t="s">
        <v>158</v>
      </c>
      <c r="T22" s="85" t="s">
        <v>159</v>
      </c>
      <c r="U22" s="85" t="s">
        <v>158</v>
      </c>
      <c r="V22" s="85" t="s">
        <v>1076</v>
      </c>
      <c r="W22" s="89">
        <v>42891</v>
      </c>
      <c r="X22" s="89">
        <v>42892</v>
      </c>
      <c r="Y22" s="85" t="s">
        <v>1055</v>
      </c>
      <c r="Z22" s="85" t="s">
        <v>455</v>
      </c>
      <c r="AA22" s="227">
        <v>447</v>
      </c>
      <c r="AB22" s="227">
        <v>447</v>
      </c>
      <c r="AC22" s="227">
        <v>447</v>
      </c>
      <c r="AD22" s="89">
        <v>42892</v>
      </c>
      <c r="AE22" s="327" t="s">
        <v>880</v>
      </c>
      <c r="AF22" s="327" t="s">
        <v>880</v>
      </c>
      <c r="AG22" s="327" t="s">
        <v>703</v>
      </c>
    </row>
    <row r="23" spans="1:33" ht="67.5" x14ac:dyDescent="0.25">
      <c r="B23" s="85">
        <v>2017</v>
      </c>
      <c r="C23" s="85" t="s">
        <v>730</v>
      </c>
      <c r="D23" s="85" t="s">
        <v>1087</v>
      </c>
      <c r="E23" s="85">
        <v>400</v>
      </c>
      <c r="F23" s="85" t="s">
        <v>1087</v>
      </c>
      <c r="G23" s="85" t="s">
        <v>1087</v>
      </c>
      <c r="H23" s="85" t="s">
        <v>1054</v>
      </c>
      <c r="I23" s="85" t="s">
        <v>1063</v>
      </c>
      <c r="J23" s="85" t="s">
        <v>1018</v>
      </c>
      <c r="K23" s="85" t="s">
        <v>28</v>
      </c>
      <c r="L23" s="85" t="s">
        <v>156</v>
      </c>
      <c r="M23" s="85" t="s">
        <v>157</v>
      </c>
      <c r="N23" s="85">
        <v>2</v>
      </c>
      <c r="O23" s="226">
        <v>2723</v>
      </c>
      <c r="P23" s="85" t="s">
        <v>158</v>
      </c>
      <c r="Q23" s="85" t="s">
        <v>8</v>
      </c>
      <c r="R23" s="85" t="s">
        <v>7</v>
      </c>
      <c r="S23" s="85" t="s">
        <v>158</v>
      </c>
      <c r="T23" s="85" t="s">
        <v>159</v>
      </c>
      <c r="U23" s="85" t="s">
        <v>158</v>
      </c>
      <c r="V23" s="85" t="s">
        <v>1088</v>
      </c>
      <c r="W23" s="89">
        <v>42894</v>
      </c>
      <c r="X23" s="89">
        <v>42894</v>
      </c>
      <c r="Y23" s="85" t="s">
        <v>1064</v>
      </c>
      <c r="Z23" s="85" t="s">
        <v>455</v>
      </c>
      <c r="AA23" s="227">
        <v>2723</v>
      </c>
      <c r="AB23" s="227">
        <v>2723</v>
      </c>
      <c r="AC23" s="227">
        <v>2723</v>
      </c>
      <c r="AD23" s="89">
        <v>42894</v>
      </c>
      <c r="AE23" s="327" t="s">
        <v>880</v>
      </c>
      <c r="AF23" s="327" t="s">
        <v>880</v>
      </c>
      <c r="AG23" s="327" t="s">
        <v>703</v>
      </c>
    </row>
    <row r="24" spans="1:33" ht="45" x14ac:dyDescent="0.25">
      <c r="B24" s="85">
        <v>2017</v>
      </c>
      <c r="C24" s="85" t="s">
        <v>730</v>
      </c>
      <c r="D24" s="85" t="s">
        <v>1053</v>
      </c>
      <c r="E24" s="85">
        <v>10</v>
      </c>
      <c r="F24" s="85" t="s">
        <v>1053</v>
      </c>
      <c r="G24" s="85" t="s">
        <v>1053</v>
      </c>
      <c r="H24" s="85" t="s">
        <v>1054</v>
      </c>
      <c r="I24" s="85" t="s">
        <v>1074</v>
      </c>
      <c r="J24" s="85" t="s">
        <v>6</v>
      </c>
      <c r="K24" s="85" t="s">
        <v>1075</v>
      </c>
      <c r="L24" s="85" t="s">
        <v>156</v>
      </c>
      <c r="M24" s="85" t="s">
        <v>157</v>
      </c>
      <c r="N24" s="85">
        <v>2</v>
      </c>
      <c r="O24" s="226">
        <v>905</v>
      </c>
      <c r="P24" s="85" t="s">
        <v>158</v>
      </c>
      <c r="Q24" s="85" t="s">
        <v>8</v>
      </c>
      <c r="R24" s="85" t="s">
        <v>7</v>
      </c>
      <c r="S24" s="85" t="s">
        <v>158</v>
      </c>
      <c r="T24" s="85" t="s">
        <v>159</v>
      </c>
      <c r="U24" s="85" t="s">
        <v>158</v>
      </c>
      <c r="V24" s="85" t="s">
        <v>1076</v>
      </c>
      <c r="W24" s="89">
        <v>42895</v>
      </c>
      <c r="X24" s="89">
        <v>42896</v>
      </c>
      <c r="Y24" s="85" t="s">
        <v>1055</v>
      </c>
      <c r="Z24" s="85" t="s">
        <v>455</v>
      </c>
      <c r="AA24" s="227">
        <v>905</v>
      </c>
      <c r="AB24" s="227">
        <v>905</v>
      </c>
      <c r="AC24" s="227">
        <v>905</v>
      </c>
      <c r="AD24" s="89">
        <v>42896</v>
      </c>
      <c r="AE24" s="327" t="s">
        <v>880</v>
      </c>
      <c r="AF24" s="327" t="s">
        <v>880</v>
      </c>
      <c r="AG24" s="327" t="s">
        <v>703</v>
      </c>
    </row>
    <row r="25" spans="1:33" ht="45" x14ac:dyDescent="0.25">
      <c r="B25" s="85">
        <v>2017</v>
      </c>
      <c r="C25" s="85" t="s">
        <v>730</v>
      </c>
      <c r="D25" s="85" t="s">
        <v>1053</v>
      </c>
      <c r="E25" s="85">
        <v>10</v>
      </c>
      <c r="F25" s="85" t="s">
        <v>1053</v>
      </c>
      <c r="G25" s="85" t="s">
        <v>1053</v>
      </c>
      <c r="H25" s="85" t="s">
        <v>1054</v>
      </c>
      <c r="I25" s="85" t="s">
        <v>1074</v>
      </c>
      <c r="J25" s="85" t="s">
        <v>6</v>
      </c>
      <c r="K25" s="85" t="s">
        <v>1075</v>
      </c>
      <c r="L25" s="85" t="s">
        <v>156</v>
      </c>
      <c r="M25" s="85" t="s">
        <v>157</v>
      </c>
      <c r="N25" s="85">
        <v>2</v>
      </c>
      <c r="O25" s="226">
        <v>6419.14</v>
      </c>
      <c r="P25" s="85" t="s">
        <v>158</v>
      </c>
      <c r="Q25" s="85" t="s">
        <v>8</v>
      </c>
      <c r="R25" s="85" t="s">
        <v>7</v>
      </c>
      <c r="S25" s="85" t="s">
        <v>158</v>
      </c>
      <c r="T25" s="85" t="s">
        <v>159</v>
      </c>
      <c r="U25" s="85" t="s">
        <v>158</v>
      </c>
      <c r="V25" s="85" t="s">
        <v>1076</v>
      </c>
      <c r="W25" s="89">
        <v>42901</v>
      </c>
      <c r="X25" s="89">
        <v>42902</v>
      </c>
      <c r="Y25" s="85" t="s">
        <v>1055</v>
      </c>
      <c r="Z25" s="85" t="s">
        <v>455</v>
      </c>
      <c r="AA25" s="227">
        <v>6419.14</v>
      </c>
      <c r="AB25" s="227">
        <v>6419.14</v>
      </c>
      <c r="AC25" s="227">
        <v>6419.14</v>
      </c>
      <c r="AD25" s="89">
        <v>42902</v>
      </c>
      <c r="AE25" s="327" t="s">
        <v>880</v>
      </c>
      <c r="AF25" s="327" t="s">
        <v>880</v>
      </c>
      <c r="AG25" s="327" t="s">
        <v>703</v>
      </c>
    </row>
    <row r="26" spans="1:33" ht="45" x14ac:dyDescent="0.25">
      <c r="B26" s="85">
        <v>2017</v>
      </c>
      <c r="C26" s="85" t="s">
        <v>730</v>
      </c>
      <c r="D26" s="85" t="s">
        <v>1053</v>
      </c>
      <c r="E26" s="85">
        <v>10</v>
      </c>
      <c r="F26" s="85" t="s">
        <v>1053</v>
      </c>
      <c r="G26" s="85" t="s">
        <v>1053</v>
      </c>
      <c r="H26" s="85" t="s">
        <v>1054</v>
      </c>
      <c r="I26" s="85" t="s">
        <v>1074</v>
      </c>
      <c r="J26" s="85" t="s">
        <v>6</v>
      </c>
      <c r="K26" s="85" t="s">
        <v>1075</v>
      </c>
      <c r="L26" s="85" t="s">
        <v>156</v>
      </c>
      <c r="M26" s="85" t="s">
        <v>157</v>
      </c>
      <c r="N26" s="85">
        <v>2</v>
      </c>
      <c r="O26" s="226">
        <v>6419.14</v>
      </c>
      <c r="P26" s="85" t="s">
        <v>158</v>
      </c>
      <c r="Q26" s="85" t="s">
        <v>8</v>
      </c>
      <c r="R26" s="85" t="s">
        <v>7</v>
      </c>
      <c r="S26" s="85" t="s">
        <v>158</v>
      </c>
      <c r="T26" s="85" t="s">
        <v>159</v>
      </c>
      <c r="U26" s="85" t="s">
        <v>158</v>
      </c>
      <c r="V26" s="85" t="s">
        <v>1076</v>
      </c>
      <c r="W26" s="89">
        <v>42895</v>
      </c>
      <c r="X26" s="89">
        <v>42896</v>
      </c>
      <c r="Y26" s="85" t="s">
        <v>1055</v>
      </c>
      <c r="Z26" s="85" t="s">
        <v>455</v>
      </c>
      <c r="AA26" s="227">
        <v>6419.14</v>
      </c>
      <c r="AB26" s="227">
        <v>6419.14</v>
      </c>
      <c r="AC26" s="227">
        <v>6419.14</v>
      </c>
      <c r="AD26" s="89">
        <v>42897</v>
      </c>
      <c r="AE26" s="327" t="s">
        <v>880</v>
      </c>
      <c r="AF26" s="327" t="s">
        <v>880</v>
      </c>
      <c r="AG26" s="327" t="s">
        <v>703</v>
      </c>
    </row>
    <row r="27" spans="1:33" ht="45" x14ac:dyDescent="0.25">
      <c r="B27" s="85">
        <v>2017</v>
      </c>
      <c r="C27" s="85" t="s">
        <v>725</v>
      </c>
      <c r="D27" s="85" t="s">
        <v>1053</v>
      </c>
      <c r="E27" s="85">
        <v>10</v>
      </c>
      <c r="F27" s="85" t="s">
        <v>1053</v>
      </c>
      <c r="G27" s="85" t="s">
        <v>1053</v>
      </c>
      <c r="H27" s="85" t="s">
        <v>1054</v>
      </c>
      <c r="I27" s="85" t="s">
        <v>1074</v>
      </c>
      <c r="J27" s="85" t="s">
        <v>6</v>
      </c>
      <c r="K27" s="85" t="s">
        <v>1075</v>
      </c>
      <c r="L27" s="85" t="s">
        <v>156</v>
      </c>
      <c r="M27" s="85" t="s">
        <v>157</v>
      </c>
      <c r="N27" s="85">
        <v>2</v>
      </c>
      <c r="O27" s="226">
        <v>9264.5400000000009</v>
      </c>
      <c r="P27" s="85" t="s">
        <v>158</v>
      </c>
      <c r="Q27" s="85" t="s">
        <v>8</v>
      </c>
      <c r="R27" s="85" t="s">
        <v>7</v>
      </c>
      <c r="S27" s="85" t="s">
        <v>158</v>
      </c>
      <c r="T27" s="85" t="s">
        <v>159</v>
      </c>
      <c r="U27" s="85" t="s">
        <v>158</v>
      </c>
      <c r="V27" s="85" t="s">
        <v>1076</v>
      </c>
      <c r="W27" s="89">
        <v>42919</v>
      </c>
      <c r="X27" s="89">
        <v>42919</v>
      </c>
      <c r="Y27" s="85" t="s">
        <v>1055</v>
      </c>
      <c r="Z27" s="85" t="s">
        <v>455</v>
      </c>
      <c r="AA27" s="227">
        <v>9264.5400000000009</v>
      </c>
      <c r="AB27" s="227">
        <v>9264.5400000000009</v>
      </c>
      <c r="AC27" s="227">
        <v>9264.5400000000009</v>
      </c>
      <c r="AD27" s="89">
        <v>42920</v>
      </c>
      <c r="AE27" s="327" t="s">
        <v>880</v>
      </c>
      <c r="AF27" s="327" t="s">
        <v>880</v>
      </c>
      <c r="AG27" s="327" t="s">
        <v>703</v>
      </c>
    </row>
    <row r="28" spans="1:33" ht="45" x14ac:dyDescent="0.25">
      <c r="B28" s="85">
        <v>2017</v>
      </c>
      <c r="C28" s="85" t="s">
        <v>725</v>
      </c>
      <c r="D28" s="85" t="s">
        <v>1053</v>
      </c>
      <c r="E28" s="85">
        <v>10</v>
      </c>
      <c r="F28" s="85" t="s">
        <v>1053</v>
      </c>
      <c r="G28" s="85" t="s">
        <v>1053</v>
      </c>
      <c r="H28" s="85" t="s">
        <v>1054</v>
      </c>
      <c r="I28" s="85" t="s">
        <v>1074</v>
      </c>
      <c r="J28" s="85" t="s">
        <v>6</v>
      </c>
      <c r="K28" s="85" t="s">
        <v>1075</v>
      </c>
      <c r="L28" s="85" t="s">
        <v>156</v>
      </c>
      <c r="M28" s="85" t="s">
        <v>157</v>
      </c>
      <c r="N28" s="85">
        <v>2</v>
      </c>
      <c r="O28" s="226">
        <v>3652.08</v>
      </c>
      <c r="P28" s="85" t="s">
        <v>158</v>
      </c>
      <c r="Q28" s="85" t="s">
        <v>8</v>
      </c>
      <c r="R28" s="85" t="s">
        <v>7</v>
      </c>
      <c r="S28" s="85" t="s">
        <v>158</v>
      </c>
      <c r="T28" s="85" t="s">
        <v>159</v>
      </c>
      <c r="U28" s="85" t="s">
        <v>158</v>
      </c>
      <c r="V28" s="85" t="s">
        <v>1076</v>
      </c>
      <c r="W28" s="89">
        <v>42941</v>
      </c>
      <c r="X28" s="89">
        <v>42941</v>
      </c>
      <c r="Y28" s="85" t="s">
        <v>1055</v>
      </c>
      <c r="Z28" s="85" t="s">
        <v>455</v>
      </c>
      <c r="AA28" s="227">
        <v>3652.08</v>
      </c>
      <c r="AB28" s="227">
        <v>3652.08</v>
      </c>
      <c r="AC28" s="227">
        <v>3652.08</v>
      </c>
      <c r="AD28" s="89">
        <v>42942</v>
      </c>
      <c r="AE28" s="327" t="s">
        <v>880</v>
      </c>
      <c r="AF28" s="327" t="s">
        <v>880</v>
      </c>
      <c r="AG28" s="327" t="s">
        <v>703</v>
      </c>
    </row>
    <row r="29" spans="1:33" ht="45" x14ac:dyDescent="0.25">
      <c r="B29" s="85">
        <v>2017</v>
      </c>
      <c r="C29" s="85" t="s">
        <v>725</v>
      </c>
      <c r="D29" s="85" t="s">
        <v>1053</v>
      </c>
      <c r="E29" s="85">
        <v>10</v>
      </c>
      <c r="F29" s="85" t="s">
        <v>1053</v>
      </c>
      <c r="G29" s="85" t="s">
        <v>1053</v>
      </c>
      <c r="H29" s="85" t="s">
        <v>1054</v>
      </c>
      <c r="I29" s="85" t="s">
        <v>1074</v>
      </c>
      <c r="J29" s="85" t="s">
        <v>6</v>
      </c>
      <c r="K29" s="85" t="s">
        <v>1075</v>
      </c>
      <c r="L29" s="85" t="s">
        <v>156</v>
      </c>
      <c r="M29" s="85" t="s">
        <v>157</v>
      </c>
      <c r="N29" s="85">
        <v>2</v>
      </c>
      <c r="O29" s="226">
        <v>9002.3799999999992</v>
      </c>
      <c r="P29" s="85" t="s">
        <v>158</v>
      </c>
      <c r="Q29" s="85" t="s">
        <v>8</v>
      </c>
      <c r="R29" s="85" t="s">
        <v>7</v>
      </c>
      <c r="S29" s="85" t="s">
        <v>158</v>
      </c>
      <c r="T29" s="85" t="s">
        <v>159</v>
      </c>
      <c r="U29" s="85" t="s">
        <v>158</v>
      </c>
      <c r="V29" s="85" t="s">
        <v>1076</v>
      </c>
      <c r="W29" s="89">
        <v>42930</v>
      </c>
      <c r="X29" s="89">
        <v>42932</v>
      </c>
      <c r="Y29" s="85" t="s">
        <v>1055</v>
      </c>
      <c r="Z29" s="85" t="s">
        <v>455</v>
      </c>
      <c r="AA29" s="226">
        <v>9002.3799999999992</v>
      </c>
      <c r="AB29" s="226">
        <v>9002.3799999999992</v>
      </c>
      <c r="AC29" s="226">
        <v>9002.3799999999992</v>
      </c>
      <c r="AD29" s="89">
        <v>42933</v>
      </c>
      <c r="AE29" s="327" t="s">
        <v>880</v>
      </c>
      <c r="AF29" s="327" t="s">
        <v>880</v>
      </c>
      <c r="AG29" s="327" t="s">
        <v>703</v>
      </c>
    </row>
    <row r="30" spans="1:33" ht="67.5" x14ac:dyDescent="0.25">
      <c r="B30" s="85">
        <v>2017</v>
      </c>
      <c r="C30" s="85" t="s">
        <v>737</v>
      </c>
      <c r="D30" s="85" t="s">
        <v>1087</v>
      </c>
      <c r="E30" s="85">
        <v>400</v>
      </c>
      <c r="F30" s="85" t="s">
        <v>1087</v>
      </c>
      <c r="G30" s="85" t="s">
        <v>1087</v>
      </c>
      <c r="H30" s="85" t="s">
        <v>1054</v>
      </c>
      <c r="I30" s="85" t="s">
        <v>1063</v>
      </c>
      <c r="J30" s="85" t="s">
        <v>1018</v>
      </c>
      <c r="K30" s="85" t="s">
        <v>28</v>
      </c>
      <c r="L30" s="85" t="s">
        <v>156</v>
      </c>
      <c r="M30" s="85" t="s">
        <v>157</v>
      </c>
      <c r="N30" s="85">
        <v>3</v>
      </c>
      <c r="O30" s="226">
        <v>3302</v>
      </c>
      <c r="P30" s="85" t="s">
        <v>158</v>
      </c>
      <c r="Q30" s="85" t="s">
        <v>8</v>
      </c>
      <c r="R30" s="85" t="s">
        <v>7</v>
      </c>
      <c r="S30" s="85" t="s">
        <v>158</v>
      </c>
      <c r="T30" s="85" t="s">
        <v>159</v>
      </c>
      <c r="U30" s="85" t="s">
        <v>158</v>
      </c>
      <c r="V30" s="85" t="s">
        <v>1229</v>
      </c>
      <c r="W30" s="89">
        <v>42971</v>
      </c>
      <c r="X30" s="89">
        <v>42971</v>
      </c>
      <c r="Y30" s="85" t="s">
        <v>1188</v>
      </c>
      <c r="Z30" s="85" t="s">
        <v>455</v>
      </c>
      <c r="AA30" s="227">
        <v>3302</v>
      </c>
      <c r="AB30" s="227">
        <v>3302</v>
      </c>
      <c r="AC30" s="227">
        <v>3302</v>
      </c>
      <c r="AD30" s="89">
        <v>42972</v>
      </c>
      <c r="AE30" s="327" t="s">
        <v>880</v>
      </c>
      <c r="AF30" s="327" t="s">
        <v>880</v>
      </c>
      <c r="AG30" s="327" t="s">
        <v>703</v>
      </c>
    </row>
    <row r="31" spans="1:33" ht="45" x14ac:dyDescent="0.25">
      <c r="B31" s="85">
        <v>2017</v>
      </c>
      <c r="C31" s="85" t="s">
        <v>737</v>
      </c>
      <c r="D31" s="85" t="s">
        <v>1189</v>
      </c>
      <c r="E31" s="85">
        <v>400</v>
      </c>
      <c r="F31" s="85" t="s">
        <v>1189</v>
      </c>
      <c r="G31" s="85" t="s">
        <v>1189</v>
      </c>
      <c r="H31" s="85" t="s">
        <v>1189</v>
      </c>
      <c r="I31" s="85" t="s">
        <v>1190</v>
      </c>
      <c r="J31" s="85" t="s">
        <v>1191</v>
      </c>
      <c r="K31" s="85" t="s">
        <v>1192</v>
      </c>
      <c r="L31" s="85" t="s">
        <v>156</v>
      </c>
      <c r="M31" s="85" t="s">
        <v>157</v>
      </c>
      <c r="N31" s="85">
        <v>1</v>
      </c>
      <c r="O31" s="226">
        <v>12423.81</v>
      </c>
      <c r="P31" s="85" t="s">
        <v>158</v>
      </c>
      <c r="Q31" s="85" t="s">
        <v>8</v>
      </c>
      <c r="R31" s="85" t="s">
        <v>7</v>
      </c>
      <c r="S31" s="85" t="s">
        <v>158</v>
      </c>
      <c r="T31" s="85" t="s">
        <v>159</v>
      </c>
      <c r="U31" s="85" t="s">
        <v>158</v>
      </c>
      <c r="V31" s="85" t="s">
        <v>1230</v>
      </c>
      <c r="W31" s="89">
        <v>42964</v>
      </c>
      <c r="X31" s="89">
        <v>42969</v>
      </c>
      <c r="Y31" s="85" t="s">
        <v>1055</v>
      </c>
      <c r="Z31" s="85" t="s">
        <v>455</v>
      </c>
      <c r="AA31" s="227">
        <v>12423.81</v>
      </c>
      <c r="AB31" s="227">
        <v>12423.81</v>
      </c>
      <c r="AC31" s="227">
        <v>12423.81</v>
      </c>
      <c r="AD31" s="89">
        <v>42965</v>
      </c>
      <c r="AE31" s="327" t="s">
        <v>880</v>
      </c>
      <c r="AF31" s="327" t="s">
        <v>880</v>
      </c>
      <c r="AG31" s="327" t="s">
        <v>703</v>
      </c>
    </row>
    <row r="32" spans="1:33" ht="65.25" customHeight="1" x14ac:dyDescent="0.25">
      <c r="B32" s="85">
        <v>2017</v>
      </c>
      <c r="C32" s="85" t="s">
        <v>737</v>
      </c>
      <c r="D32" s="85" t="s">
        <v>1231</v>
      </c>
      <c r="E32" s="85">
        <v>400</v>
      </c>
      <c r="F32" s="85" t="s">
        <v>1231</v>
      </c>
      <c r="G32" s="85" t="s">
        <v>1231</v>
      </c>
      <c r="H32" s="85" t="s">
        <v>1054</v>
      </c>
      <c r="I32" s="85" t="s">
        <v>1193</v>
      </c>
      <c r="J32" s="85" t="s">
        <v>12</v>
      </c>
      <c r="K32" s="85" t="s">
        <v>1232</v>
      </c>
      <c r="L32" s="85" t="s">
        <v>156</v>
      </c>
      <c r="M32" s="85" t="s">
        <v>157</v>
      </c>
      <c r="N32" s="85">
        <v>1</v>
      </c>
      <c r="O32" s="226">
        <v>6239.99</v>
      </c>
      <c r="P32" s="85" t="s">
        <v>158</v>
      </c>
      <c r="Q32" s="85" t="s">
        <v>8</v>
      </c>
      <c r="R32" s="85" t="s">
        <v>7</v>
      </c>
      <c r="S32" s="85" t="s">
        <v>158</v>
      </c>
      <c r="T32" s="85" t="s">
        <v>1194</v>
      </c>
      <c r="U32" s="85" t="s">
        <v>1233</v>
      </c>
      <c r="V32" s="85" t="s">
        <v>1195</v>
      </c>
      <c r="W32" s="89">
        <v>42970</v>
      </c>
      <c r="X32" s="89">
        <v>42972</v>
      </c>
      <c r="Y32" s="85" t="s">
        <v>1055</v>
      </c>
      <c r="Z32" s="85" t="s">
        <v>455</v>
      </c>
      <c r="AA32" s="227">
        <v>6239.99</v>
      </c>
      <c r="AB32" s="227">
        <v>6239.99</v>
      </c>
      <c r="AC32" s="227">
        <v>6239.99</v>
      </c>
      <c r="AD32" s="89">
        <v>42973</v>
      </c>
      <c r="AE32" s="327" t="s">
        <v>880</v>
      </c>
      <c r="AF32" s="327" t="s">
        <v>880</v>
      </c>
      <c r="AG32" s="327" t="s">
        <v>703</v>
      </c>
    </row>
    <row r="33" spans="2:33" ht="45" x14ac:dyDescent="0.25">
      <c r="B33" s="85">
        <v>2017</v>
      </c>
      <c r="C33" s="85" t="s">
        <v>737</v>
      </c>
      <c r="D33" s="85" t="s">
        <v>1053</v>
      </c>
      <c r="E33" s="85">
        <v>10</v>
      </c>
      <c r="F33" s="85" t="s">
        <v>1053</v>
      </c>
      <c r="G33" s="85" t="s">
        <v>1053</v>
      </c>
      <c r="H33" s="85" t="s">
        <v>1054</v>
      </c>
      <c r="I33" s="85" t="s">
        <v>1074</v>
      </c>
      <c r="J33" s="85" t="s">
        <v>6</v>
      </c>
      <c r="K33" s="85" t="s">
        <v>1075</v>
      </c>
      <c r="L33" s="85" t="s">
        <v>156</v>
      </c>
      <c r="M33" s="85" t="s">
        <v>157</v>
      </c>
      <c r="N33" s="85">
        <v>2</v>
      </c>
      <c r="O33" s="226">
        <v>2822</v>
      </c>
      <c r="P33" s="85" t="s">
        <v>158</v>
      </c>
      <c r="Q33" s="85" t="s">
        <v>8</v>
      </c>
      <c r="R33" s="85" t="s">
        <v>7</v>
      </c>
      <c r="S33" s="85" t="s">
        <v>158</v>
      </c>
      <c r="T33" s="85" t="s">
        <v>159</v>
      </c>
      <c r="U33" s="85" t="s">
        <v>158</v>
      </c>
      <c r="V33" s="85" t="s">
        <v>1076</v>
      </c>
      <c r="W33" s="89">
        <v>42968</v>
      </c>
      <c r="X33" s="89">
        <v>42968</v>
      </c>
      <c r="Y33" s="85" t="s">
        <v>1055</v>
      </c>
      <c r="Z33" s="85" t="s">
        <v>455</v>
      </c>
      <c r="AA33" s="227">
        <v>2822</v>
      </c>
      <c r="AB33" s="227">
        <v>2822</v>
      </c>
      <c r="AC33" s="227">
        <v>2822</v>
      </c>
      <c r="AD33" s="89">
        <v>42969</v>
      </c>
      <c r="AE33" s="327" t="s">
        <v>880</v>
      </c>
      <c r="AF33" s="327" t="s">
        <v>880</v>
      </c>
      <c r="AG33" s="327" t="s">
        <v>703</v>
      </c>
    </row>
    <row r="34" spans="2:33" ht="45" x14ac:dyDescent="0.25">
      <c r="B34" s="85">
        <v>2017</v>
      </c>
      <c r="C34" s="85" t="s">
        <v>737</v>
      </c>
      <c r="D34" s="85" t="s">
        <v>1053</v>
      </c>
      <c r="E34" s="85">
        <v>10</v>
      </c>
      <c r="F34" s="85" t="s">
        <v>1053</v>
      </c>
      <c r="G34" s="85" t="s">
        <v>1053</v>
      </c>
      <c r="H34" s="85" t="s">
        <v>1054</v>
      </c>
      <c r="I34" s="85" t="s">
        <v>1074</v>
      </c>
      <c r="J34" s="85" t="s">
        <v>6</v>
      </c>
      <c r="K34" s="85" t="s">
        <v>1075</v>
      </c>
      <c r="L34" s="85" t="s">
        <v>156</v>
      </c>
      <c r="M34" s="85" t="s">
        <v>157</v>
      </c>
      <c r="N34" s="85">
        <v>2</v>
      </c>
      <c r="O34" s="226">
        <v>7815.4</v>
      </c>
      <c r="P34" s="85" t="s">
        <v>158</v>
      </c>
      <c r="Q34" s="85" t="s">
        <v>8</v>
      </c>
      <c r="R34" s="85" t="s">
        <v>7</v>
      </c>
      <c r="S34" s="85" t="s">
        <v>158</v>
      </c>
      <c r="T34" s="85" t="s">
        <v>159</v>
      </c>
      <c r="U34" s="85" t="s">
        <v>158</v>
      </c>
      <c r="V34" s="85" t="s">
        <v>1076</v>
      </c>
      <c r="W34" s="89">
        <v>42966</v>
      </c>
      <c r="X34" s="89">
        <v>42968</v>
      </c>
      <c r="Y34" s="85" t="s">
        <v>1055</v>
      </c>
      <c r="Z34" s="85" t="s">
        <v>455</v>
      </c>
      <c r="AA34" s="226">
        <v>9002.3799999999992</v>
      </c>
      <c r="AB34" s="226">
        <v>9002.3799999999992</v>
      </c>
      <c r="AC34" s="226">
        <v>9002.3799999999992</v>
      </c>
      <c r="AD34" s="89">
        <v>42969</v>
      </c>
      <c r="AE34" s="327" t="s">
        <v>880</v>
      </c>
      <c r="AF34" s="327" t="s">
        <v>880</v>
      </c>
      <c r="AG34" s="327" t="s">
        <v>703</v>
      </c>
    </row>
    <row r="35" spans="2:33" ht="45" x14ac:dyDescent="0.25">
      <c r="B35" s="85">
        <v>2017</v>
      </c>
      <c r="C35" s="85" t="s">
        <v>821</v>
      </c>
      <c r="D35" s="85" t="s">
        <v>1053</v>
      </c>
      <c r="E35" s="85">
        <v>10</v>
      </c>
      <c r="F35" s="85" t="s">
        <v>1053</v>
      </c>
      <c r="G35" s="85" t="s">
        <v>1053</v>
      </c>
      <c r="H35" s="85" t="s">
        <v>1054</v>
      </c>
      <c r="I35" s="85" t="s">
        <v>1074</v>
      </c>
      <c r="J35" s="85" t="s">
        <v>6</v>
      </c>
      <c r="K35" s="85" t="s">
        <v>1075</v>
      </c>
      <c r="L35" s="85" t="s">
        <v>156</v>
      </c>
      <c r="M35" s="85" t="s">
        <v>157</v>
      </c>
      <c r="N35" s="85">
        <v>3</v>
      </c>
      <c r="O35" s="226">
        <v>3800</v>
      </c>
      <c r="P35" s="85" t="s">
        <v>158</v>
      </c>
      <c r="Q35" s="85" t="s">
        <v>8</v>
      </c>
      <c r="R35" s="85" t="s">
        <v>7</v>
      </c>
      <c r="S35" s="85" t="s">
        <v>158</v>
      </c>
      <c r="T35" s="85" t="s">
        <v>159</v>
      </c>
      <c r="U35" s="85" t="s">
        <v>158</v>
      </c>
      <c r="V35" s="85" t="s">
        <v>1076</v>
      </c>
      <c r="W35" s="89">
        <v>43002</v>
      </c>
      <c r="X35" s="89">
        <v>43002</v>
      </c>
      <c r="Y35" s="85" t="s">
        <v>1055</v>
      </c>
      <c r="Z35" s="85" t="s">
        <v>455</v>
      </c>
      <c r="AA35" s="227">
        <v>3800</v>
      </c>
      <c r="AB35" s="227">
        <v>3800</v>
      </c>
      <c r="AC35" s="227">
        <v>3800</v>
      </c>
      <c r="AD35" s="89">
        <v>43002</v>
      </c>
      <c r="AE35" s="327" t="s">
        <v>880</v>
      </c>
      <c r="AF35" s="327" t="s">
        <v>880</v>
      </c>
      <c r="AG35" s="327" t="s">
        <v>703</v>
      </c>
    </row>
    <row r="36" spans="2:33" ht="45" x14ac:dyDescent="0.25">
      <c r="B36" s="85">
        <v>2017</v>
      </c>
      <c r="C36" s="85" t="s">
        <v>821</v>
      </c>
      <c r="D36" s="85" t="s">
        <v>1087</v>
      </c>
      <c r="E36" s="85">
        <v>400</v>
      </c>
      <c r="F36" s="85" t="s">
        <v>1087</v>
      </c>
      <c r="G36" s="85" t="s">
        <v>1087</v>
      </c>
      <c r="H36" s="85" t="s">
        <v>1054</v>
      </c>
      <c r="I36" s="85" t="s">
        <v>1063</v>
      </c>
      <c r="J36" s="85" t="s">
        <v>1018</v>
      </c>
      <c r="K36" s="85" t="s">
        <v>28</v>
      </c>
      <c r="L36" s="85" t="s">
        <v>156</v>
      </c>
      <c r="M36" s="85" t="s">
        <v>157</v>
      </c>
      <c r="N36" s="85">
        <v>1</v>
      </c>
      <c r="O36" s="226">
        <v>1486.14</v>
      </c>
      <c r="P36" s="85" t="s">
        <v>158</v>
      </c>
      <c r="Q36" s="85" t="s">
        <v>8</v>
      </c>
      <c r="R36" s="85" t="s">
        <v>7</v>
      </c>
      <c r="S36" s="85" t="s">
        <v>158</v>
      </c>
      <c r="T36" s="85" t="s">
        <v>159</v>
      </c>
      <c r="U36" s="85" t="s">
        <v>158</v>
      </c>
      <c r="V36" s="85" t="s">
        <v>1234</v>
      </c>
      <c r="W36" s="89" t="s">
        <v>1196</v>
      </c>
      <c r="X36" s="89">
        <v>42991</v>
      </c>
      <c r="Y36" s="85" t="s">
        <v>1188</v>
      </c>
      <c r="Z36" s="85" t="s">
        <v>455</v>
      </c>
      <c r="AA36" s="227">
        <v>1486.14</v>
      </c>
      <c r="AB36" s="227">
        <v>1486.14</v>
      </c>
      <c r="AC36" s="227">
        <v>1486.14</v>
      </c>
      <c r="AD36" s="89">
        <v>43022</v>
      </c>
      <c r="AE36" s="327" t="s">
        <v>880</v>
      </c>
      <c r="AF36" s="327" t="s">
        <v>880</v>
      </c>
      <c r="AG36" s="327" t="s">
        <v>703</v>
      </c>
    </row>
    <row r="37" spans="2:33" ht="56.25" x14ac:dyDescent="0.25">
      <c r="B37" s="85">
        <v>2017</v>
      </c>
      <c r="C37" s="85" t="s">
        <v>821</v>
      </c>
      <c r="D37" s="85" t="s">
        <v>1087</v>
      </c>
      <c r="E37" s="85">
        <v>10</v>
      </c>
      <c r="F37" s="85" t="s">
        <v>1087</v>
      </c>
      <c r="G37" s="85" t="s">
        <v>1087</v>
      </c>
      <c r="H37" s="85" t="s">
        <v>1054</v>
      </c>
      <c r="I37" s="85" t="s">
        <v>1197</v>
      </c>
      <c r="J37" s="85" t="s">
        <v>1198</v>
      </c>
      <c r="K37" s="85" t="s">
        <v>15</v>
      </c>
      <c r="L37" s="85" t="s">
        <v>156</v>
      </c>
      <c r="M37" s="85" t="s">
        <v>157</v>
      </c>
      <c r="N37" s="85">
        <v>2</v>
      </c>
      <c r="O37" s="226">
        <v>2396</v>
      </c>
      <c r="P37" s="85" t="s">
        <v>158</v>
      </c>
      <c r="Q37" s="85" t="s">
        <v>8</v>
      </c>
      <c r="R37" s="85" t="s">
        <v>7</v>
      </c>
      <c r="S37" s="85" t="s">
        <v>158</v>
      </c>
      <c r="T37" s="85" t="s">
        <v>159</v>
      </c>
      <c r="U37" s="85" t="s">
        <v>158</v>
      </c>
      <c r="V37" s="85" t="s">
        <v>1235</v>
      </c>
      <c r="W37" s="89">
        <v>42991</v>
      </c>
      <c r="X37" s="89">
        <v>42991</v>
      </c>
      <c r="Y37" s="85" t="s">
        <v>1188</v>
      </c>
      <c r="Z37" s="85" t="s">
        <v>455</v>
      </c>
      <c r="AA37" s="227">
        <v>2396</v>
      </c>
      <c r="AB37" s="227">
        <v>2396</v>
      </c>
      <c r="AC37" s="227">
        <v>2396</v>
      </c>
      <c r="AD37" s="89">
        <v>42992</v>
      </c>
      <c r="AE37" s="327" t="s">
        <v>880</v>
      </c>
      <c r="AF37" s="327" t="s">
        <v>880</v>
      </c>
      <c r="AG37" s="327" t="s">
        <v>703</v>
      </c>
    </row>
    <row r="38" spans="2:33" ht="57" customHeight="1" x14ac:dyDescent="0.25">
      <c r="B38" s="85">
        <v>2017</v>
      </c>
      <c r="C38" s="85" t="s">
        <v>821</v>
      </c>
      <c r="D38" s="85" t="s">
        <v>1053</v>
      </c>
      <c r="E38" s="85">
        <v>1000</v>
      </c>
      <c r="F38" s="85" t="s">
        <v>1053</v>
      </c>
      <c r="G38" s="85" t="s">
        <v>1053</v>
      </c>
      <c r="H38" s="85" t="s">
        <v>1054</v>
      </c>
      <c r="I38" s="85" t="s">
        <v>1199</v>
      </c>
      <c r="J38" s="85" t="s">
        <v>743</v>
      </c>
      <c r="K38" s="85" t="s">
        <v>1200</v>
      </c>
      <c r="L38" s="85" t="s">
        <v>156</v>
      </c>
      <c r="M38" s="85" t="s">
        <v>157</v>
      </c>
      <c r="N38" s="85">
        <v>3</v>
      </c>
      <c r="O38" s="226">
        <v>5694</v>
      </c>
      <c r="P38" s="85" t="s">
        <v>158</v>
      </c>
      <c r="Q38" s="85" t="s">
        <v>8</v>
      </c>
      <c r="R38" s="85" t="s">
        <v>7</v>
      </c>
      <c r="S38" s="85" t="s">
        <v>158</v>
      </c>
      <c r="T38" s="85" t="s">
        <v>432</v>
      </c>
      <c r="U38" s="85" t="s">
        <v>432</v>
      </c>
      <c r="V38" s="85" t="s">
        <v>1201</v>
      </c>
      <c r="W38" s="89">
        <v>42979</v>
      </c>
      <c r="X38" s="89">
        <v>42980</v>
      </c>
      <c r="Y38" s="85" t="s">
        <v>1055</v>
      </c>
      <c r="Z38" s="85" t="s">
        <v>455</v>
      </c>
      <c r="AA38" s="227">
        <v>5694</v>
      </c>
      <c r="AB38" s="227">
        <v>5694</v>
      </c>
      <c r="AC38" s="227">
        <v>5694</v>
      </c>
      <c r="AD38" s="89">
        <v>42981</v>
      </c>
      <c r="AE38" s="327" t="s">
        <v>880</v>
      </c>
      <c r="AF38" s="327" t="s">
        <v>880</v>
      </c>
      <c r="AG38" s="327" t="s">
        <v>703</v>
      </c>
    </row>
    <row r="39" spans="2:33" ht="56.25" x14ac:dyDescent="0.25">
      <c r="B39" s="85">
        <v>2017</v>
      </c>
      <c r="C39" s="85" t="s">
        <v>821</v>
      </c>
      <c r="D39" s="85" t="s">
        <v>1053</v>
      </c>
      <c r="E39" s="85">
        <v>10</v>
      </c>
      <c r="F39" s="85" t="s">
        <v>1053</v>
      </c>
      <c r="G39" s="85" t="s">
        <v>1053</v>
      </c>
      <c r="H39" s="85" t="s">
        <v>1054</v>
      </c>
      <c r="I39" s="85" t="s">
        <v>1074</v>
      </c>
      <c r="J39" s="85" t="s">
        <v>6</v>
      </c>
      <c r="K39" s="85" t="s">
        <v>1075</v>
      </c>
      <c r="L39" s="85" t="s">
        <v>156</v>
      </c>
      <c r="M39" s="85" t="s">
        <v>157</v>
      </c>
      <c r="N39" s="85">
        <v>2</v>
      </c>
      <c r="O39" s="226">
        <v>4379.0600000000004</v>
      </c>
      <c r="P39" s="85" t="s">
        <v>158</v>
      </c>
      <c r="Q39" s="85" t="s">
        <v>8</v>
      </c>
      <c r="R39" s="85" t="s">
        <v>7</v>
      </c>
      <c r="S39" s="85" t="s">
        <v>158</v>
      </c>
      <c r="T39" s="85" t="s">
        <v>432</v>
      </c>
      <c r="U39" s="85" t="s">
        <v>432</v>
      </c>
      <c r="V39" s="85" t="s">
        <v>1201</v>
      </c>
      <c r="W39" s="89">
        <v>42979</v>
      </c>
      <c r="X39" s="89">
        <v>42980</v>
      </c>
      <c r="Y39" s="85" t="s">
        <v>1055</v>
      </c>
      <c r="Z39" s="85" t="s">
        <v>455</v>
      </c>
      <c r="AA39" s="227">
        <v>4379.0600000000004</v>
      </c>
      <c r="AB39" s="227">
        <v>4379.0600000000004</v>
      </c>
      <c r="AC39" s="227">
        <v>4379.0600000000004</v>
      </c>
      <c r="AD39" s="89">
        <v>42981</v>
      </c>
      <c r="AE39" s="327" t="s">
        <v>880</v>
      </c>
      <c r="AF39" s="327" t="s">
        <v>880</v>
      </c>
      <c r="AG39" s="327" t="s">
        <v>703</v>
      </c>
    </row>
    <row r="40" spans="2:33" ht="45" x14ac:dyDescent="0.25">
      <c r="B40" s="85">
        <v>2017</v>
      </c>
      <c r="C40" s="85" t="s">
        <v>1164</v>
      </c>
      <c r="D40" s="85" t="s">
        <v>1053</v>
      </c>
      <c r="E40" s="85">
        <v>10</v>
      </c>
      <c r="F40" s="85" t="s">
        <v>1053</v>
      </c>
      <c r="G40" s="85" t="s">
        <v>1053</v>
      </c>
      <c r="H40" s="85" t="s">
        <v>1054</v>
      </c>
      <c r="I40" s="85" t="s">
        <v>1074</v>
      </c>
      <c r="J40" s="85" t="s">
        <v>6</v>
      </c>
      <c r="K40" s="85" t="s">
        <v>1075</v>
      </c>
      <c r="L40" s="85" t="s">
        <v>156</v>
      </c>
      <c r="M40" s="85" t="s">
        <v>157</v>
      </c>
      <c r="N40" s="85">
        <v>2</v>
      </c>
      <c r="O40" s="226">
        <v>6847.8</v>
      </c>
      <c r="P40" s="85" t="s">
        <v>158</v>
      </c>
      <c r="Q40" s="85" t="s">
        <v>8</v>
      </c>
      <c r="R40" s="85" t="s">
        <v>7</v>
      </c>
      <c r="S40" s="85" t="s">
        <v>158</v>
      </c>
      <c r="T40" s="85" t="s">
        <v>159</v>
      </c>
      <c r="U40" s="85" t="s">
        <v>158</v>
      </c>
      <c r="V40" s="85" t="s">
        <v>1076</v>
      </c>
      <c r="W40" s="89">
        <v>43015</v>
      </c>
      <c r="X40" s="89">
        <v>43016</v>
      </c>
      <c r="Y40" s="85" t="s">
        <v>1055</v>
      </c>
      <c r="Z40" s="85" t="s">
        <v>455</v>
      </c>
      <c r="AA40" s="227">
        <v>6847.8</v>
      </c>
      <c r="AB40" s="227">
        <v>6847.8</v>
      </c>
      <c r="AC40" s="227">
        <v>6847.8</v>
      </c>
      <c r="AD40" s="89">
        <v>43017</v>
      </c>
      <c r="AE40" s="327" t="s">
        <v>880</v>
      </c>
      <c r="AF40" s="327" t="s">
        <v>880</v>
      </c>
      <c r="AG40" s="327" t="s">
        <v>703</v>
      </c>
    </row>
    <row r="41" spans="2:33" ht="56.25" x14ac:dyDescent="0.25">
      <c r="B41" s="85">
        <v>2017</v>
      </c>
      <c r="C41" s="85" t="s">
        <v>1164</v>
      </c>
      <c r="D41" s="85" t="s">
        <v>1087</v>
      </c>
      <c r="E41" s="85">
        <v>400</v>
      </c>
      <c r="F41" s="85" t="s">
        <v>1087</v>
      </c>
      <c r="G41" s="85" t="s">
        <v>1087</v>
      </c>
      <c r="H41" s="85" t="s">
        <v>1054</v>
      </c>
      <c r="I41" s="85" t="s">
        <v>1063</v>
      </c>
      <c r="J41" s="85" t="s">
        <v>1018</v>
      </c>
      <c r="K41" s="85" t="s">
        <v>28</v>
      </c>
      <c r="L41" s="85" t="s">
        <v>156</v>
      </c>
      <c r="M41" s="85" t="s">
        <v>157</v>
      </c>
      <c r="N41" s="85">
        <v>2</v>
      </c>
      <c r="O41" s="226">
        <v>3302</v>
      </c>
      <c r="P41" s="85" t="s">
        <v>158</v>
      </c>
      <c r="Q41" s="85" t="s">
        <v>8</v>
      </c>
      <c r="R41" s="85" t="s">
        <v>7</v>
      </c>
      <c r="S41" s="85" t="s">
        <v>158</v>
      </c>
      <c r="T41" s="85" t="s">
        <v>159</v>
      </c>
      <c r="U41" s="85" t="s">
        <v>158</v>
      </c>
      <c r="V41" s="85" t="s">
        <v>1236</v>
      </c>
      <c r="W41" s="89">
        <v>43032</v>
      </c>
      <c r="X41" s="89">
        <v>43032</v>
      </c>
      <c r="Y41" s="85" t="s">
        <v>1055</v>
      </c>
      <c r="Z41" s="85" t="s">
        <v>455</v>
      </c>
      <c r="AA41" s="227">
        <v>3799</v>
      </c>
      <c r="AB41" s="227">
        <v>3799</v>
      </c>
      <c r="AC41" s="227">
        <v>3799</v>
      </c>
      <c r="AD41" s="89">
        <v>43033</v>
      </c>
      <c r="AE41" s="327" t="s">
        <v>880</v>
      </c>
      <c r="AF41" s="327" t="s">
        <v>880</v>
      </c>
      <c r="AG41" s="327" t="s">
        <v>703</v>
      </c>
    </row>
    <row r="42" spans="2:33" ht="45" x14ac:dyDescent="0.25">
      <c r="B42" s="85">
        <v>2017</v>
      </c>
      <c r="C42" s="85" t="s">
        <v>912</v>
      </c>
      <c r="D42" s="85" t="s">
        <v>1053</v>
      </c>
      <c r="E42" s="85">
        <v>400</v>
      </c>
      <c r="F42" s="85" t="s">
        <v>1202</v>
      </c>
      <c r="G42" s="85" t="s">
        <v>1202</v>
      </c>
      <c r="H42" s="85" t="s">
        <v>1054</v>
      </c>
      <c r="I42" s="85" t="s">
        <v>951</v>
      </c>
      <c r="J42" s="85" t="s">
        <v>1203</v>
      </c>
      <c r="K42" s="85" t="s">
        <v>541</v>
      </c>
      <c r="L42" s="85" t="s">
        <v>156</v>
      </c>
      <c r="M42" s="85" t="s">
        <v>157</v>
      </c>
      <c r="N42" s="85">
        <v>1</v>
      </c>
      <c r="O42" s="226">
        <v>1300</v>
      </c>
      <c r="P42" s="85" t="s">
        <v>158</v>
      </c>
      <c r="Q42" s="85" t="s">
        <v>8</v>
      </c>
      <c r="R42" s="85" t="s">
        <v>7</v>
      </c>
      <c r="S42" s="85" t="s">
        <v>158</v>
      </c>
      <c r="T42" s="85" t="s">
        <v>159</v>
      </c>
      <c r="U42" s="85" t="s">
        <v>158</v>
      </c>
      <c r="V42" s="85" t="s">
        <v>1237</v>
      </c>
      <c r="W42" s="89">
        <v>43060</v>
      </c>
      <c r="X42" s="89">
        <v>43060</v>
      </c>
      <c r="Y42" s="85" t="s">
        <v>1055</v>
      </c>
      <c r="Z42" s="85" t="s">
        <v>455</v>
      </c>
      <c r="AA42" s="227">
        <v>1300</v>
      </c>
      <c r="AB42" s="227">
        <v>1300</v>
      </c>
      <c r="AC42" s="227">
        <v>1300</v>
      </c>
      <c r="AD42" s="89">
        <v>43061</v>
      </c>
      <c r="AE42" s="327" t="s">
        <v>880</v>
      </c>
      <c r="AF42" s="327" t="s">
        <v>880</v>
      </c>
      <c r="AG42" s="327" t="s">
        <v>703</v>
      </c>
    </row>
    <row r="43" spans="2:33" ht="33.75" x14ac:dyDescent="0.25">
      <c r="B43" s="85">
        <v>2016</v>
      </c>
      <c r="C43" s="340">
        <v>42370</v>
      </c>
      <c r="D43" s="85" t="s">
        <v>1053</v>
      </c>
      <c r="E43" s="85">
        <v>1</v>
      </c>
      <c r="F43" s="85" t="s">
        <v>1053</v>
      </c>
      <c r="G43" s="85" t="s">
        <v>1053</v>
      </c>
      <c r="H43" s="85" t="s">
        <v>1054</v>
      </c>
      <c r="I43" s="85" t="s">
        <v>1074</v>
      </c>
      <c r="J43" s="85" t="s">
        <v>6</v>
      </c>
      <c r="K43" s="85" t="s">
        <v>1075</v>
      </c>
      <c r="L43" s="85" t="s">
        <v>156</v>
      </c>
      <c r="M43" s="85" t="s">
        <v>157</v>
      </c>
      <c r="N43" s="85">
        <v>2</v>
      </c>
      <c r="O43" s="341">
        <v>499.99</v>
      </c>
      <c r="P43" s="85" t="s">
        <v>158</v>
      </c>
      <c r="Q43" s="85" t="s">
        <v>8</v>
      </c>
      <c r="R43" s="85" t="s">
        <v>7</v>
      </c>
      <c r="S43" s="85" t="s">
        <v>158</v>
      </c>
      <c r="T43" s="85" t="s">
        <v>159</v>
      </c>
      <c r="U43" s="85" t="s">
        <v>158</v>
      </c>
      <c r="V43" s="85" t="s">
        <v>156</v>
      </c>
      <c r="W43" s="89">
        <v>42383</v>
      </c>
      <c r="X43" s="89">
        <v>42383</v>
      </c>
      <c r="Y43" s="85" t="s">
        <v>1204</v>
      </c>
      <c r="Z43" s="326" t="s">
        <v>676</v>
      </c>
      <c r="AA43" s="342">
        <v>499.99</v>
      </c>
      <c r="AB43" s="342">
        <v>499.99</v>
      </c>
      <c r="AC43" s="342">
        <v>499.99</v>
      </c>
      <c r="AD43" s="89" t="s">
        <v>676</v>
      </c>
      <c r="AE43" s="327" t="s">
        <v>880</v>
      </c>
      <c r="AF43" s="327" t="s">
        <v>880</v>
      </c>
      <c r="AG43" s="327" t="s">
        <v>703</v>
      </c>
    </row>
    <row r="44" spans="2:33" ht="33.75" x14ac:dyDescent="0.25">
      <c r="B44" s="85">
        <v>2016</v>
      </c>
      <c r="C44" s="398" t="s">
        <v>1205</v>
      </c>
      <c r="D44" s="85" t="s">
        <v>1053</v>
      </c>
      <c r="E44" s="85">
        <v>1</v>
      </c>
      <c r="F44" s="85" t="s">
        <v>1053</v>
      </c>
      <c r="G44" s="85" t="s">
        <v>1053</v>
      </c>
      <c r="H44" s="85" t="s">
        <v>1054</v>
      </c>
      <c r="I44" s="85" t="s">
        <v>1074</v>
      </c>
      <c r="J44" s="85" t="s">
        <v>6</v>
      </c>
      <c r="K44" s="85" t="s">
        <v>1075</v>
      </c>
      <c r="L44" s="85" t="s">
        <v>156</v>
      </c>
      <c r="M44" s="85" t="s">
        <v>157</v>
      </c>
      <c r="N44" s="85">
        <v>2</v>
      </c>
      <c r="O44" s="399">
        <f>SUM(AA44:AA55)</f>
        <v>77848.67</v>
      </c>
      <c r="P44" s="85" t="s">
        <v>158</v>
      </c>
      <c r="Q44" s="85" t="s">
        <v>8</v>
      </c>
      <c r="R44" s="85" t="s">
        <v>7</v>
      </c>
      <c r="S44" s="85" t="s">
        <v>158</v>
      </c>
      <c r="T44" s="85" t="s">
        <v>1206</v>
      </c>
      <c r="U44" s="85" t="s">
        <v>1238</v>
      </c>
      <c r="V44" s="85" t="s">
        <v>156</v>
      </c>
      <c r="W44" s="89">
        <v>42400</v>
      </c>
      <c r="X44" s="89">
        <v>42498</v>
      </c>
      <c r="Y44" s="85" t="s">
        <v>1204</v>
      </c>
      <c r="Z44" s="326" t="s">
        <v>676</v>
      </c>
      <c r="AA44" s="343">
        <v>882</v>
      </c>
      <c r="AB44" s="343">
        <v>882</v>
      </c>
      <c r="AC44" s="343">
        <v>882</v>
      </c>
      <c r="AD44" s="89" t="s">
        <v>676</v>
      </c>
      <c r="AE44" s="327" t="s">
        <v>880</v>
      </c>
      <c r="AF44" s="327" t="s">
        <v>880</v>
      </c>
      <c r="AG44" s="327" t="s">
        <v>703</v>
      </c>
    </row>
    <row r="45" spans="2:33" ht="33.75" x14ac:dyDescent="0.25">
      <c r="B45" s="85">
        <v>2016</v>
      </c>
      <c r="C45" s="398"/>
      <c r="D45" s="85" t="s">
        <v>1053</v>
      </c>
      <c r="E45" s="85">
        <v>1</v>
      </c>
      <c r="F45" s="85" t="s">
        <v>1053</v>
      </c>
      <c r="G45" s="85" t="s">
        <v>1053</v>
      </c>
      <c r="H45" s="85" t="s">
        <v>1054</v>
      </c>
      <c r="I45" s="85" t="s">
        <v>1074</v>
      </c>
      <c r="J45" s="85" t="s">
        <v>6</v>
      </c>
      <c r="K45" s="85" t="s">
        <v>1075</v>
      </c>
      <c r="L45" s="85" t="s">
        <v>156</v>
      </c>
      <c r="M45" s="85" t="s">
        <v>157</v>
      </c>
      <c r="N45" s="85">
        <v>2</v>
      </c>
      <c r="O45" s="399"/>
      <c r="P45" s="85" t="s">
        <v>158</v>
      </c>
      <c r="Q45" s="85" t="s">
        <v>8</v>
      </c>
      <c r="R45" s="85" t="s">
        <v>7</v>
      </c>
      <c r="S45" s="85" t="s">
        <v>158</v>
      </c>
      <c r="T45" s="85" t="s">
        <v>1206</v>
      </c>
      <c r="U45" s="85" t="s">
        <v>1238</v>
      </c>
      <c r="V45" s="85" t="s">
        <v>156</v>
      </c>
      <c r="W45" s="89">
        <v>42400</v>
      </c>
      <c r="X45" s="89">
        <v>42498</v>
      </c>
      <c r="Y45" s="85" t="s">
        <v>1204</v>
      </c>
      <c r="Z45" s="326" t="s">
        <v>676</v>
      </c>
      <c r="AA45" s="343">
        <v>581</v>
      </c>
      <c r="AB45" s="343">
        <v>581</v>
      </c>
      <c r="AC45" s="343">
        <v>581</v>
      </c>
      <c r="AD45" s="89" t="s">
        <v>676</v>
      </c>
      <c r="AE45" s="327" t="s">
        <v>880</v>
      </c>
      <c r="AF45" s="327" t="s">
        <v>880</v>
      </c>
      <c r="AG45" s="327" t="s">
        <v>703</v>
      </c>
    </row>
    <row r="46" spans="2:33" ht="40.5" customHeight="1" x14ac:dyDescent="0.25">
      <c r="B46" s="85">
        <v>2016</v>
      </c>
      <c r="C46" s="398"/>
      <c r="D46" s="85" t="s">
        <v>1053</v>
      </c>
      <c r="E46" s="85">
        <v>1</v>
      </c>
      <c r="F46" s="85" t="s">
        <v>1053</v>
      </c>
      <c r="G46" s="85" t="s">
        <v>1053</v>
      </c>
      <c r="H46" s="85" t="s">
        <v>1054</v>
      </c>
      <c r="I46" s="85" t="s">
        <v>1074</v>
      </c>
      <c r="J46" s="85" t="s">
        <v>6</v>
      </c>
      <c r="K46" s="85" t="s">
        <v>1075</v>
      </c>
      <c r="L46" s="85" t="s">
        <v>156</v>
      </c>
      <c r="M46" s="85" t="s">
        <v>157</v>
      </c>
      <c r="N46" s="85">
        <v>2</v>
      </c>
      <c r="O46" s="399"/>
      <c r="P46" s="85" t="s">
        <v>158</v>
      </c>
      <c r="Q46" s="85" t="s">
        <v>8</v>
      </c>
      <c r="R46" s="85" t="s">
        <v>7</v>
      </c>
      <c r="S46" s="85" t="s">
        <v>158</v>
      </c>
      <c r="T46" s="85" t="s">
        <v>1206</v>
      </c>
      <c r="U46" s="85" t="s">
        <v>1238</v>
      </c>
      <c r="V46" s="85" t="s">
        <v>156</v>
      </c>
      <c r="W46" s="89">
        <v>42400</v>
      </c>
      <c r="X46" s="89">
        <v>42498</v>
      </c>
      <c r="Y46" s="85" t="s">
        <v>1204</v>
      </c>
      <c r="Z46" s="326" t="s">
        <v>676</v>
      </c>
      <c r="AA46" s="343">
        <v>1548.01</v>
      </c>
      <c r="AB46" s="343">
        <v>1548.01</v>
      </c>
      <c r="AC46" s="343">
        <v>1548.01</v>
      </c>
      <c r="AD46" s="89" t="s">
        <v>676</v>
      </c>
      <c r="AE46" s="327" t="s">
        <v>880</v>
      </c>
      <c r="AF46" s="327" t="s">
        <v>880</v>
      </c>
      <c r="AG46" s="327" t="s">
        <v>703</v>
      </c>
    </row>
    <row r="47" spans="2:33" ht="33.75" x14ac:dyDescent="0.25">
      <c r="B47" s="85">
        <v>2016</v>
      </c>
      <c r="C47" s="398"/>
      <c r="D47" s="85" t="s">
        <v>1053</v>
      </c>
      <c r="E47" s="85">
        <v>1</v>
      </c>
      <c r="F47" s="85" t="s">
        <v>1053</v>
      </c>
      <c r="G47" s="85" t="s">
        <v>1053</v>
      </c>
      <c r="H47" s="85" t="s">
        <v>1054</v>
      </c>
      <c r="I47" s="85" t="s">
        <v>1074</v>
      </c>
      <c r="J47" s="85" t="s">
        <v>6</v>
      </c>
      <c r="K47" s="85" t="s">
        <v>1075</v>
      </c>
      <c r="L47" s="85" t="s">
        <v>156</v>
      </c>
      <c r="M47" s="85" t="s">
        <v>157</v>
      </c>
      <c r="N47" s="85">
        <v>2</v>
      </c>
      <c r="O47" s="399"/>
      <c r="P47" s="85" t="s">
        <v>158</v>
      </c>
      <c r="Q47" s="85" t="s">
        <v>8</v>
      </c>
      <c r="R47" s="85" t="s">
        <v>7</v>
      </c>
      <c r="S47" s="85" t="s">
        <v>158</v>
      </c>
      <c r="T47" s="85" t="s">
        <v>1206</v>
      </c>
      <c r="U47" s="85" t="s">
        <v>1238</v>
      </c>
      <c r="V47" s="85" t="s">
        <v>156</v>
      </c>
      <c r="W47" s="89">
        <v>42400</v>
      </c>
      <c r="X47" s="89">
        <v>42498</v>
      </c>
      <c r="Y47" s="85" t="s">
        <v>1204</v>
      </c>
      <c r="Z47" s="326" t="s">
        <v>676</v>
      </c>
      <c r="AA47" s="343">
        <v>8603</v>
      </c>
      <c r="AB47" s="343">
        <v>8603</v>
      </c>
      <c r="AC47" s="343">
        <v>8603</v>
      </c>
      <c r="AD47" s="89" t="s">
        <v>676</v>
      </c>
      <c r="AE47" s="327" t="s">
        <v>880</v>
      </c>
      <c r="AF47" s="327" t="s">
        <v>880</v>
      </c>
      <c r="AG47" s="327" t="s">
        <v>703</v>
      </c>
    </row>
    <row r="48" spans="2:33" ht="33.75" x14ac:dyDescent="0.25">
      <c r="B48" s="85">
        <v>2016</v>
      </c>
      <c r="C48" s="398"/>
      <c r="D48" s="85" t="s">
        <v>1053</v>
      </c>
      <c r="E48" s="85">
        <v>1</v>
      </c>
      <c r="F48" s="85" t="s">
        <v>1053</v>
      </c>
      <c r="G48" s="85" t="s">
        <v>1053</v>
      </c>
      <c r="H48" s="85" t="s">
        <v>1054</v>
      </c>
      <c r="I48" s="85" t="s">
        <v>1074</v>
      </c>
      <c r="J48" s="85" t="s">
        <v>6</v>
      </c>
      <c r="K48" s="85" t="s">
        <v>1075</v>
      </c>
      <c r="L48" s="85" t="s">
        <v>156</v>
      </c>
      <c r="M48" s="85" t="s">
        <v>157</v>
      </c>
      <c r="N48" s="85">
        <v>2</v>
      </c>
      <c r="O48" s="399"/>
      <c r="P48" s="85" t="s">
        <v>158</v>
      </c>
      <c r="Q48" s="85" t="s">
        <v>8</v>
      </c>
      <c r="R48" s="85" t="s">
        <v>7</v>
      </c>
      <c r="S48" s="85" t="s">
        <v>158</v>
      </c>
      <c r="T48" s="85" t="s">
        <v>1206</v>
      </c>
      <c r="U48" s="85" t="s">
        <v>1238</v>
      </c>
      <c r="V48" s="85" t="s">
        <v>156</v>
      </c>
      <c r="W48" s="89">
        <v>42400</v>
      </c>
      <c r="X48" s="89">
        <v>42498</v>
      </c>
      <c r="Y48" s="85" t="s">
        <v>1204</v>
      </c>
      <c r="Z48" s="326" t="s">
        <v>676</v>
      </c>
      <c r="AA48" s="343">
        <v>370</v>
      </c>
      <c r="AB48" s="343">
        <v>370</v>
      </c>
      <c r="AC48" s="343">
        <v>370</v>
      </c>
      <c r="AD48" s="89" t="s">
        <v>676</v>
      </c>
      <c r="AE48" s="327" t="s">
        <v>880</v>
      </c>
      <c r="AF48" s="327" t="s">
        <v>880</v>
      </c>
      <c r="AG48" s="327" t="s">
        <v>703</v>
      </c>
    </row>
    <row r="49" spans="2:33" ht="33.75" x14ac:dyDescent="0.25">
      <c r="B49" s="85">
        <v>2016</v>
      </c>
      <c r="C49" s="398"/>
      <c r="D49" s="85" t="s">
        <v>1053</v>
      </c>
      <c r="E49" s="85">
        <v>1</v>
      </c>
      <c r="F49" s="85" t="s">
        <v>1053</v>
      </c>
      <c r="G49" s="85" t="s">
        <v>1053</v>
      </c>
      <c r="H49" s="85" t="s">
        <v>1054</v>
      </c>
      <c r="I49" s="85" t="s">
        <v>1074</v>
      </c>
      <c r="J49" s="85" t="s">
        <v>6</v>
      </c>
      <c r="K49" s="85" t="s">
        <v>1075</v>
      </c>
      <c r="L49" s="85" t="s">
        <v>156</v>
      </c>
      <c r="M49" s="85" t="s">
        <v>157</v>
      </c>
      <c r="N49" s="85">
        <v>2</v>
      </c>
      <c r="O49" s="399"/>
      <c r="P49" s="85" t="s">
        <v>158</v>
      </c>
      <c r="Q49" s="85" t="s">
        <v>8</v>
      </c>
      <c r="R49" s="85" t="s">
        <v>7</v>
      </c>
      <c r="S49" s="85" t="s">
        <v>158</v>
      </c>
      <c r="T49" s="85" t="s">
        <v>1206</v>
      </c>
      <c r="U49" s="85" t="s">
        <v>1238</v>
      </c>
      <c r="V49" s="85" t="s">
        <v>156</v>
      </c>
      <c r="W49" s="89">
        <v>42400</v>
      </c>
      <c r="X49" s="89">
        <v>42498</v>
      </c>
      <c r="Y49" s="85" t="s">
        <v>1204</v>
      </c>
      <c r="Z49" s="326" t="s">
        <v>676</v>
      </c>
      <c r="AA49" s="343">
        <v>963</v>
      </c>
      <c r="AB49" s="343">
        <v>963</v>
      </c>
      <c r="AC49" s="343">
        <v>963</v>
      </c>
      <c r="AD49" s="89" t="s">
        <v>676</v>
      </c>
      <c r="AE49" s="327" t="s">
        <v>880</v>
      </c>
      <c r="AF49" s="327" t="s">
        <v>880</v>
      </c>
      <c r="AG49" s="327" t="s">
        <v>703</v>
      </c>
    </row>
    <row r="50" spans="2:33" ht="33.75" x14ac:dyDescent="0.25">
      <c r="B50" s="85">
        <v>2016</v>
      </c>
      <c r="C50" s="398"/>
      <c r="D50" s="85" t="s">
        <v>1053</v>
      </c>
      <c r="E50" s="85">
        <v>1</v>
      </c>
      <c r="F50" s="85" t="s">
        <v>1053</v>
      </c>
      <c r="G50" s="85" t="s">
        <v>1053</v>
      </c>
      <c r="H50" s="85" t="s">
        <v>1054</v>
      </c>
      <c r="I50" s="85" t="s">
        <v>1074</v>
      </c>
      <c r="J50" s="85" t="s">
        <v>6</v>
      </c>
      <c r="K50" s="85" t="s">
        <v>1075</v>
      </c>
      <c r="L50" s="85" t="s">
        <v>156</v>
      </c>
      <c r="M50" s="85" t="s">
        <v>157</v>
      </c>
      <c r="N50" s="85">
        <v>2</v>
      </c>
      <c r="O50" s="399"/>
      <c r="P50" s="85" t="s">
        <v>158</v>
      </c>
      <c r="Q50" s="85" t="s">
        <v>8</v>
      </c>
      <c r="R50" s="85" t="s">
        <v>7</v>
      </c>
      <c r="S50" s="85" t="s">
        <v>158</v>
      </c>
      <c r="T50" s="85" t="s">
        <v>1206</v>
      </c>
      <c r="U50" s="85" t="s">
        <v>1238</v>
      </c>
      <c r="V50" s="85" t="s">
        <v>156</v>
      </c>
      <c r="W50" s="89">
        <v>42400</v>
      </c>
      <c r="X50" s="89">
        <v>42498</v>
      </c>
      <c r="Y50" s="85" t="s">
        <v>1204</v>
      </c>
      <c r="Z50" s="326" t="s">
        <v>676</v>
      </c>
      <c r="AA50" s="343">
        <v>10866.72</v>
      </c>
      <c r="AB50" s="343">
        <v>10866.72</v>
      </c>
      <c r="AC50" s="343">
        <v>10866.72</v>
      </c>
      <c r="AD50" s="89" t="s">
        <v>676</v>
      </c>
      <c r="AE50" s="327" t="s">
        <v>880</v>
      </c>
      <c r="AF50" s="327" t="s">
        <v>880</v>
      </c>
      <c r="AG50" s="327" t="s">
        <v>703</v>
      </c>
    </row>
    <row r="51" spans="2:33" ht="33.75" x14ac:dyDescent="0.25">
      <c r="B51" s="85">
        <v>2016</v>
      </c>
      <c r="C51" s="398"/>
      <c r="D51" s="85" t="s">
        <v>1053</v>
      </c>
      <c r="E51" s="85">
        <v>1</v>
      </c>
      <c r="F51" s="85" t="s">
        <v>1053</v>
      </c>
      <c r="G51" s="85" t="s">
        <v>1053</v>
      </c>
      <c r="H51" s="85" t="s">
        <v>1054</v>
      </c>
      <c r="I51" s="85" t="s">
        <v>1074</v>
      </c>
      <c r="J51" s="85" t="s">
        <v>6</v>
      </c>
      <c r="K51" s="85" t="s">
        <v>1075</v>
      </c>
      <c r="L51" s="85" t="s">
        <v>156</v>
      </c>
      <c r="M51" s="85" t="s">
        <v>157</v>
      </c>
      <c r="N51" s="85">
        <v>2</v>
      </c>
      <c r="O51" s="399"/>
      <c r="P51" s="85" t="s">
        <v>158</v>
      </c>
      <c r="Q51" s="85" t="s">
        <v>8</v>
      </c>
      <c r="R51" s="85" t="s">
        <v>7</v>
      </c>
      <c r="S51" s="85" t="s">
        <v>158</v>
      </c>
      <c r="T51" s="85" t="s">
        <v>1206</v>
      </c>
      <c r="U51" s="85" t="s">
        <v>1238</v>
      </c>
      <c r="V51" s="85" t="s">
        <v>156</v>
      </c>
      <c r="W51" s="89">
        <v>42400</v>
      </c>
      <c r="X51" s="89">
        <v>42498</v>
      </c>
      <c r="Y51" s="85" t="s">
        <v>1204</v>
      </c>
      <c r="Z51" s="326" t="s">
        <v>676</v>
      </c>
      <c r="AA51" s="343">
        <v>11786.36</v>
      </c>
      <c r="AB51" s="343">
        <v>11786.36</v>
      </c>
      <c r="AC51" s="343">
        <v>11786.36</v>
      </c>
      <c r="AD51" s="89" t="s">
        <v>676</v>
      </c>
      <c r="AE51" s="327" t="s">
        <v>880</v>
      </c>
      <c r="AF51" s="327" t="s">
        <v>880</v>
      </c>
      <c r="AG51" s="327" t="s">
        <v>703</v>
      </c>
    </row>
    <row r="52" spans="2:33" ht="25.5" customHeight="1" x14ac:dyDescent="0.25">
      <c r="B52" s="85">
        <v>2016</v>
      </c>
      <c r="C52" s="398"/>
      <c r="D52" s="85" t="s">
        <v>1053</v>
      </c>
      <c r="E52" s="85">
        <v>1</v>
      </c>
      <c r="F52" s="85" t="s">
        <v>1053</v>
      </c>
      <c r="G52" s="85" t="s">
        <v>1053</v>
      </c>
      <c r="H52" s="85" t="s">
        <v>1054</v>
      </c>
      <c r="I52" s="85" t="s">
        <v>1074</v>
      </c>
      <c r="J52" s="85" t="s">
        <v>6</v>
      </c>
      <c r="K52" s="85" t="s">
        <v>1075</v>
      </c>
      <c r="L52" s="85" t="s">
        <v>156</v>
      </c>
      <c r="M52" s="85" t="s">
        <v>157</v>
      </c>
      <c r="N52" s="85">
        <v>2</v>
      </c>
      <c r="O52" s="399"/>
      <c r="P52" s="85" t="s">
        <v>158</v>
      </c>
      <c r="Q52" s="85" t="s">
        <v>8</v>
      </c>
      <c r="R52" s="85" t="s">
        <v>7</v>
      </c>
      <c r="S52" s="85" t="s">
        <v>158</v>
      </c>
      <c r="T52" s="85" t="s">
        <v>1206</v>
      </c>
      <c r="U52" s="85" t="s">
        <v>1238</v>
      </c>
      <c r="V52" s="85" t="s">
        <v>156</v>
      </c>
      <c r="W52" s="89">
        <v>42400</v>
      </c>
      <c r="X52" s="89">
        <v>42498</v>
      </c>
      <c r="Y52" s="85" t="s">
        <v>1204</v>
      </c>
      <c r="Z52" s="326" t="s">
        <v>676</v>
      </c>
      <c r="AA52" s="343">
        <v>16906.8</v>
      </c>
      <c r="AB52" s="343">
        <v>16906.8</v>
      </c>
      <c r="AC52" s="343">
        <v>16906.8</v>
      </c>
      <c r="AD52" s="89" t="s">
        <v>676</v>
      </c>
      <c r="AE52" s="327" t="s">
        <v>880</v>
      </c>
      <c r="AF52" s="327" t="s">
        <v>880</v>
      </c>
      <c r="AG52" s="327" t="s">
        <v>703</v>
      </c>
    </row>
    <row r="53" spans="2:33" ht="33.75" x14ac:dyDescent="0.25">
      <c r="B53" s="85">
        <v>2016</v>
      </c>
      <c r="C53" s="398"/>
      <c r="D53" s="85" t="s">
        <v>1053</v>
      </c>
      <c r="E53" s="85">
        <v>1</v>
      </c>
      <c r="F53" s="85" t="s">
        <v>1053</v>
      </c>
      <c r="G53" s="85" t="s">
        <v>1053</v>
      </c>
      <c r="H53" s="85" t="s">
        <v>1054</v>
      </c>
      <c r="I53" s="85" t="s">
        <v>1074</v>
      </c>
      <c r="J53" s="85" t="s">
        <v>6</v>
      </c>
      <c r="K53" s="85" t="s">
        <v>1075</v>
      </c>
      <c r="L53" s="85" t="s">
        <v>156</v>
      </c>
      <c r="M53" s="85" t="s">
        <v>157</v>
      </c>
      <c r="N53" s="85">
        <v>2</v>
      </c>
      <c r="O53" s="399"/>
      <c r="P53" s="85" t="s">
        <v>158</v>
      </c>
      <c r="Q53" s="85" t="s">
        <v>8</v>
      </c>
      <c r="R53" s="85" t="s">
        <v>7</v>
      </c>
      <c r="S53" s="85" t="s">
        <v>158</v>
      </c>
      <c r="T53" s="85" t="s">
        <v>1206</v>
      </c>
      <c r="U53" s="85" t="s">
        <v>1238</v>
      </c>
      <c r="V53" s="85" t="s">
        <v>156</v>
      </c>
      <c r="W53" s="89">
        <v>42400</v>
      </c>
      <c r="X53" s="89">
        <v>42498</v>
      </c>
      <c r="Y53" s="85" t="s">
        <v>1204</v>
      </c>
      <c r="Z53" s="326" t="s">
        <v>676</v>
      </c>
      <c r="AA53" s="343">
        <v>11375.72</v>
      </c>
      <c r="AB53" s="343">
        <v>11375.72</v>
      </c>
      <c r="AC53" s="343">
        <v>11375.72</v>
      </c>
      <c r="AD53" s="89" t="s">
        <v>676</v>
      </c>
      <c r="AE53" s="327" t="s">
        <v>880</v>
      </c>
      <c r="AF53" s="327" t="s">
        <v>880</v>
      </c>
      <c r="AG53" s="327" t="s">
        <v>703</v>
      </c>
    </row>
    <row r="54" spans="2:33" ht="33.75" x14ac:dyDescent="0.25">
      <c r="B54" s="85">
        <v>2016</v>
      </c>
      <c r="C54" s="398"/>
      <c r="D54" s="85" t="s">
        <v>1053</v>
      </c>
      <c r="E54" s="85">
        <v>1</v>
      </c>
      <c r="F54" s="85" t="s">
        <v>1053</v>
      </c>
      <c r="G54" s="85" t="s">
        <v>1053</v>
      </c>
      <c r="H54" s="85" t="s">
        <v>1054</v>
      </c>
      <c r="I54" s="85" t="s">
        <v>1074</v>
      </c>
      <c r="J54" s="85" t="s">
        <v>6</v>
      </c>
      <c r="K54" s="85" t="s">
        <v>1075</v>
      </c>
      <c r="L54" s="85" t="s">
        <v>156</v>
      </c>
      <c r="M54" s="85" t="s">
        <v>157</v>
      </c>
      <c r="N54" s="85">
        <v>2</v>
      </c>
      <c r="O54" s="399"/>
      <c r="P54" s="85" t="s">
        <v>158</v>
      </c>
      <c r="Q54" s="85" t="s">
        <v>8</v>
      </c>
      <c r="R54" s="85" t="s">
        <v>7</v>
      </c>
      <c r="S54" s="85" t="s">
        <v>158</v>
      </c>
      <c r="T54" s="85" t="s">
        <v>1206</v>
      </c>
      <c r="U54" s="85" t="s">
        <v>1238</v>
      </c>
      <c r="V54" s="85" t="s">
        <v>156</v>
      </c>
      <c r="W54" s="89">
        <v>42400</v>
      </c>
      <c r="X54" s="89">
        <v>42498</v>
      </c>
      <c r="Y54" s="85" t="s">
        <v>1204</v>
      </c>
      <c r="Z54" s="326" t="s">
        <v>676</v>
      </c>
      <c r="AA54" s="343">
        <v>12718.65</v>
      </c>
      <c r="AB54" s="343">
        <v>12718.65</v>
      </c>
      <c r="AC54" s="343">
        <v>12718.65</v>
      </c>
      <c r="AD54" s="89" t="s">
        <v>676</v>
      </c>
      <c r="AE54" s="327" t="s">
        <v>880</v>
      </c>
      <c r="AF54" s="327" t="s">
        <v>880</v>
      </c>
      <c r="AG54" s="327" t="s">
        <v>703</v>
      </c>
    </row>
    <row r="55" spans="2:33" ht="33.75" x14ac:dyDescent="0.25">
      <c r="B55" s="85">
        <v>2016</v>
      </c>
      <c r="C55" s="340">
        <v>42430</v>
      </c>
      <c r="D55" s="85" t="s">
        <v>1053</v>
      </c>
      <c r="E55" s="85">
        <v>1</v>
      </c>
      <c r="F55" s="85" t="s">
        <v>1053</v>
      </c>
      <c r="G55" s="85" t="s">
        <v>1053</v>
      </c>
      <c r="H55" s="85" t="s">
        <v>1054</v>
      </c>
      <c r="I55" s="85" t="s">
        <v>1074</v>
      </c>
      <c r="J55" s="85" t="s">
        <v>6</v>
      </c>
      <c r="K55" s="85" t="s">
        <v>1075</v>
      </c>
      <c r="L55" s="85" t="s">
        <v>156</v>
      </c>
      <c r="M55" s="85" t="s">
        <v>157</v>
      </c>
      <c r="N55" s="85">
        <v>2</v>
      </c>
      <c r="O55" s="399"/>
      <c r="P55" s="85" t="s">
        <v>158</v>
      </c>
      <c r="Q55" s="85" t="s">
        <v>8</v>
      </c>
      <c r="R55" s="85" t="s">
        <v>7</v>
      </c>
      <c r="S55" s="85" t="s">
        <v>158</v>
      </c>
      <c r="T55" s="85" t="s">
        <v>1206</v>
      </c>
      <c r="U55" s="85" t="s">
        <v>1238</v>
      </c>
      <c r="V55" s="85" t="s">
        <v>156</v>
      </c>
      <c r="W55" s="89">
        <v>42400</v>
      </c>
      <c r="X55" s="89">
        <v>42498</v>
      </c>
      <c r="Y55" s="85" t="s">
        <v>1204</v>
      </c>
      <c r="Z55" s="326" t="s">
        <v>676</v>
      </c>
      <c r="AA55" s="343">
        <v>1247.4100000000001</v>
      </c>
      <c r="AB55" s="343">
        <v>1247.4100000000001</v>
      </c>
      <c r="AC55" s="343">
        <v>1247.4100000000001</v>
      </c>
      <c r="AD55" s="89" t="s">
        <v>676</v>
      </c>
      <c r="AE55" s="327" t="s">
        <v>880</v>
      </c>
      <c r="AF55" s="327" t="s">
        <v>880</v>
      </c>
      <c r="AG55" s="327" t="s">
        <v>703</v>
      </c>
    </row>
    <row r="56" spans="2:33" ht="33.75" x14ac:dyDescent="0.25">
      <c r="B56" s="85">
        <v>2016</v>
      </c>
      <c r="C56" s="340">
        <v>42370</v>
      </c>
      <c r="D56" s="85" t="s">
        <v>1053</v>
      </c>
      <c r="E56" s="85">
        <v>1</v>
      </c>
      <c r="F56" s="85" t="s">
        <v>1053</v>
      </c>
      <c r="G56" s="85" t="s">
        <v>1053</v>
      </c>
      <c r="H56" s="85" t="s">
        <v>1054</v>
      </c>
      <c r="I56" s="85" t="s">
        <v>1074</v>
      </c>
      <c r="J56" s="85" t="s">
        <v>6</v>
      </c>
      <c r="K56" s="85" t="s">
        <v>1075</v>
      </c>
      <c r="L56" s="85" t="s">
        <v>156</v>
      </c>
      <c r="M56" s="85" t="s">
        <v>157</v>
      </c>
      <c r="N56" s="85">
        <v>2</v>
      </c>
      <c r="O56" s="397">
        <v>9680</v>
      </c>
      <c r="P56" s="85" t="s">
        <v>158</v>
      </c>
      <c r="Q56" s="85" t="s">
        <v>8</v>
      </c>
      <c r="R56" s="85" t="s">
        <v>7</v>
      </c>
      <c r="S56" s="85" t="s">
        <v>158</v>
      </c>
      <c r="T56" s="85" t="s">
        <v>159</v>
      </c>
      <c r="U56" s="85" t="s">
        <v>158</v>
      </c>
      <c r="V56" s="85" t="s">
        <v>156</v>
      </c>
      <c r="W56" s="89">
        <v>42383</v>
      </c>
      <c r="X56" s="89">
        <v>42383</v>
      </c>
      <c r="Y56" s="85" t="s">
        <v>1204</v>
      </c>
      <c r="Z56" s="326" t="s">
        <v>676</v>
      </c>
      <c r="AA56" s="343">
        <v>6855</v>
      </c>
      <c r="AB56" s="343">
        <v>6855</v>
      </c>
      <c r="AC56" s="343">
        <v>6855</v>
      </c>
      <c r="AD56" s="89" t="s">
        <v>676</v>
      </c>
      <c r="AE56" s="327" t="s">
        <v>880</v>
      </c>
      <c r="AF56" s="327" t="s">
        <v>880</v>
      </c>
      <c r="AG56" s="327" t="s">
        <v>703</v>
      </c>
    </row>
    <row r="57" spans="2:33" ht="33.75" x14ac:dyDescent="0.25">
      <c r="B57" s="85">
        <v>2016</v>
      </c>
      <c r="C57" s="340">
        <v>42370</v>
      </c>
      <c r="D57" s="85" t="s">
        <v>1053</v>
      </c>
      <c r="E57" s="85">
        <v>1</v>
      </c>
      <c r="F57" s="85" t="s">
        <v>1053</v>
      </c>
      <c r="G57" s="85" t="s">
        <v>1053</v>
      </c>
      <c r="H57" s="85" t="s">
        <v>1054</v>
      </c>
      <c r="I57" s="85" t="s">
        <v>1074</v>
      </c>
      <c r="J57" s="85" t="s">
        <v>6</v>
      </c>
      <c r="K57" s="85" t="s">
        <v>1075</v>
      </c>
      <c r="L57" s="85" t="s">
        <v>156</v>
      </c>
      <c r="M57" s="85" t="s">
        <v>157</v>
      </c>
      <c r="N57" s="85">
        <v>2</v>
      </c>
      <c r="O57" s="397"/>
      <c r="P57" s="85" t="s">
        <v>158</v>
      </c>
      <c r="Q57" s="85" t="s">
        <v>8</v>
      </c>
      <c r="R57" s="85" t="s">
        <v>7</v>
      </c>
      <c r="S57" s="85" t="s">
        <v>158</v>
      </c>
      <c r="T57" s="85" t="s">
        <v>159</v>
      </c>
      <c r="U57" s="85" t="s">
        <v>158</v>
      </c>
      <c r="V57" s="85" t="s">
        <v>156</v>
      </c>
      <c r="W57" s="89">
        <v>42383</v>
      </c>
      <c r="X57" s="89">
        <v>42383</v>
      </c>
      <c r="Y57" s="85" t="s">
        <v>1204</v>
      </c>
      <c r="Z57" s="326" t="s">
        <v>676</v>
      </c>
      <c r="AA57" s="343">
        <v>2825</v>
      </c>
      <c r="AB57" s="343">
        <v>2825</v>
      </c>
      <c r="AC57" s="343">
        <v>2825</v>
      </c>
      <c r="AD57" s="89" t="s">
        <v>676</v>
      </c>
      <c r="AE57" s="327" t="s">
        <v>880</v>
      </c>
      <c r="AF57" s="327" t="s">
        <v>880</v>
      </c>
      <c r="AG57" s="327" t="s">
        <v>703</v>
      </c>
    </row>
    <row r="58" spans="2:33" ht="33.75" x14ac:dyDescent="0.25">
      <c r="B58" s="85">
        <v>2016</v>
      </c>
      <c r="C58" s="340">
        <v>42401</v>
      </c>
      <c r="D58" s="85" t="s">
        <v>1207</v>
      </c>
      <c r="E58" s="85" t="s">
        <v>676</v>
      </c>
      <c r="F58" s="85" t="s">
        <v>9</v>
      </c>
      <c r="G58" s="85" t="s">
        <v>1208</v>
      </c>
      <c r="H58" s="85" t="s">
        <v>1208</v>
      </c>
      <c r="I58" s="85" t="s">
        <v>1209</v>
      </c>
      <c r="J58" s="85" t="s">
        <v>10</v>
      </c>
      <c r="K58" s="85" t="s">
        <v>1210</v>
      </c>
      <c r="L58" s="85" t="s">
        <v>156</v>
      </c>
      <c r="M58" s="85" t="s">
        <v>157</v>
      </c>
      <c r="N58" s="85">
        <v>1</v>
      </c>
      <c r="O58" s="397">
        <v>4051.79</v>
      </c>
      <c r="P58" s="85" t="s">
        <v>158</v>
      </c>
      <c r="Q58" s="85" t="s">
        <v>8</v>
      </c>
      <c r="R58" s="85" t="s">
        <v>7</v>
      </c>
      <c r="S58" s="85" t="s">
        <v>158</v>
      </c>
      <c r="T58" s="85" t="s">
        <v>159</v>
      </c>
      <c r="U58" s="85" t="s">
        <v>158</v>
      </c>
      <c r="V58" s="85" t="s">
        <v>156</v>
      </c>
      <c r="W58" s="89">
        <v>42404</v>
      </c>
      <c r="X58" s="89">
        <v>42406</v>
      </c>
      <c r="Y58" s="85" t="s">
        <v>1204</v>
      </c>
      <c r="Z58" s="326" t="s">
        <v>676</v>
      </c>
      <c r="AA58" s="342">
        <v>106</v>
      </c>
      <c r="AB58" s="342">
        <v>106</v>
      </c>
      <c r="AC58" s="342">
        <v>106</v>
      </c>
      <c r="AD58" s="89" t="s">
        <v>676</v>
      </c>
      <c r="AE58" s="327" t="s">
        <v>880</v>
      </c>
      <c r="AF58" s="327" t="s">
        <v>880</v>
      </c>
      <c r="AG58" s="327" t="s">
        <v>703</v>
      </c>
    </row>
    <row r="59" spans="2:33" ht="33.75" x14ac:dyDescent="0.25">
      <c r="B59" s="85">
        <v>2016</v>
      </c>
      <c r="C59" s="340">
        <v>42401</v>
      </c>
      <c r="D59" s="85" t="s">
        <v>1207</v>
      </c>
      <c r="E59" s="85" t="s">
        <v>676</v>
      </c>
      <c r="F59" s="85" t="s">
        <v>9</v>
      </c>
      <c r="G59" s="85" t="s">
        <v>1208</v>
      </c>
      <c r="H59" s="85" t="s">
        <v>1208</v>
      </c>
      <c r="I59" s="85" t="s">
        <v>1209</v>
      </c>
      <c r="J59" s="85" t="s">
        <v>10</v>
      </c>
      <c r="K59" s="85" t="s">
        <v>1210</v>
      </c>
      <c r="L59" s="85" t="s">
        <v>156</v>
      </c>
      <c r="M59" s="85" t="s">
        <v>157</v>
      </c>
      <c r="N59" s="85">
        <v>1</v>
      </c>
      <c r="O59" s="397"/>
      <c r="P59" s="85" t="s">
        <v>158</v>
      </c>
      <c r="Q59" s="85" t="s">
        <v>8</v>
      </c>
      <c r="R59" s="85" t="s">
        <v>7</v>
      </c>
      <c r="S59" s="85" t="s">
        <v>158</v>
      </c>
      <c r="T59" s="85" t="s">
        <v>159</v>
      </c>
      <c r="U59" s="85" t="s">
        <v>158</v>
      </c>
      <c r="V59" s="85" t="s">
        <v>156</v>
      </c>
      <c r="W59" s="89">
        <v>42404</v>
      </c>
      <c r="X59" s="89">
        <v>42406</v>
      </c>
      <c r="Y59" s="85" t="s">
        <v>1204</v>
      </c>
      <c r="Z59" s="326" t="s">
        <v>676</v>
      </c>
      <c r="AA59" s="342">
        <v>2366</v>
      </c>
      <c r="AB59" s="342">
        <v>2366</v>
      </c>
      <c r="AC59" s="342">
        <v>2366</v>
      </c>
      <c r="AD59" s="89" t="s">
        <v>676</v>
      </c>
      <c r="AE59" s="327" t="s">
        <v>880</v>
      </c>
      <c r="AF59" s="327" t="s">
        <v>880</v>
      </c>
      <c r="AG59" s="327" t="s">
        <v>703</v>
      </c>
    </row>
    <row r="60" spans="2:33" ht="33.75" x14ac:dyDescent="0.25">
      <c r="B60" s="85">
        <v>2016</v>
      </c>
      <c r="C60" s="340">
        <v>42401</v>
      </c>
      <c r="D60" s="85" t="s">
        <v>1207</v>
      </c>
      <c r="E60" s="85" t="s">
        <v>676</v>
      </c>
      <c r="F60" s="85" t="s">
        <v>9</v>
      </c>
      <c r="G60" s="85" t="s">
        <v>1208</v>
      </c>
      <c r="H60" s="85" t="s">
        <v>1208</v>
      </c>
      <c r="I60" s="85" t="s">
        <v>1209</v>
      </c>
      <c r="J60" s="85" t="s">
        <v>10</v>
      </c>
      <c r="K60" s="85" t="s">
        <v>1210</v>
      </c>
      <c r="L60" s="85" t="s">
        <v>156</v>
      </c>
      <c r="M60" s="85" t="s">
        <v>157</v>
      </c>
      <c r="N60" s="85">
        <v>1</v>
      </c>
      <c r="O60" s="397"/>
      <c r="P60" s="85" t="s">
        <v>158</v>
      </c>
      <c r="Q60" s="85" t="s">
        <v>8</v>
      </c>
      <c r="R60" s="85" t="s">
        <v>7</v>
      </c>
      <c r="S60" s="85" t="s">
        <v>158</v>
      </c>
      <c r="T60" s="85" t="s">
        <v>159</v>
      </c>
      <c r="U60" s="85" t="s">
        <v>158</v>
      </c>
      <c r="V60" s="85" t="s">
        <v>156</v>
      </c>
      <c r="W60" s="89">
        <v>42404</v>
      </c>
      <c r="X60" s="89">
        <v>42406</v>
      </c>
      <c r="Y60" s="85" t="s">
        <v>1204</v>
      </c>
      <c r="Z60" s="326" t="s">
        <v>676</v>
      </c>
      <c r="AA60" s="342">
        <v>19</v>
      </c>
      <c r="AB60" s="342">
        <v>19</v>
      </c>
      <c r="AC60" s="342">
        <v>19</v>
      </c>
      <c r="AD60" s="89" t="s">
        <v>676</v>
      </c>
      <c r="AE60" s="327" t="s">
        <v>880</v>
      </c>
      <c r="AF60" s="327" t="s">
        <v>880</v>
      </c>
      <c r="AG60" s="327" t="s">
        <v>703</v>
      </c>
    </row>
    <row r="61" spans="2:33" ht="33.75" x14ac:dyDescent="0.25">
      <c r="B61" s="85">
        <v>2016</v>
      </c>
      <c r="C61" s="340">
        <v>42401</v>
      </c>
      <c r="D61" s="85" t="s">
        <v>1207</v>
      </c>
      <c r="E61" s="85" t="s">
        <v>676</v>
      </c>
      <c r="F61" s="85" t="s">
        <v>9</v>
      </c>
      <c r="G61" s="85" t="s">
        <v>1208</v>
      </c>
      <c r="H61" s="85" t="s">
        <v>1208</v>
      </c>
      <c r="I61" s="85" t="s">
        <v>1209</v>
      </c>
      <c r="J61" s="85" t="s">
        <v>10</v>
      </c>
      <c r="K61" s="85" t="s">
        <v>1210</v>
      </c>
      <c r="L61" s="85" t="s">
        <v>156</v>
      </c>
      <c r="M61" s="85" t="s">
        <v>157</v>
      </c>
      <c r="N61" s="85">
        <v>1</v>
      </c>
      <c r="O61" s="397"/>
      <c r="P61" s="85" t="s">
        <v>158</v>
      </c>
      <c r="Q61" s="85" t="s">
        <v>8</v>
      </c>
      <c r="R61" s="85" t="s">
        <v>7</v>
      </c>
      <c r="S61" s="85" t="s">
        <v>158</v>
      </c>
      <c r="T61" s="85" t="s">
        <v>159</v>
      </c>
      <c r="U61" s="85" t="s">
        <v>158</v>
      </c>
      <c r="V61" s="85" t="s">
        <v>156</v>
      </c>
      <c r="W61" s="89">
        <v>42404</v>
      </c>
      <c r="X61" s="89">
        <v>42406</v>
      </c>
      <c r="Y61" s="85" t="s">
        <v>1204</v>
      </c>
      <c r="Z61" s="326" t="s">
        <v>676</v>
      </c>
      <c r="AA61" s="342">
        <v>789.6</v>
      </c>
      <c r="AB61" s="342">
        <v>789.6</v>
      </c>
      <c r="AC61" s="342">
        <v>789.6</v>
      </c>
      <c r="AD61" s="89" t="s">
        <v>676</v>
      </c>
      <c r="AE61" s="327" t="s">
        <v>880</v>
      </c>
      <c r="AF61" s="327" t="s">
        <v>880</v>
      </c>
      <c r="AG61" s="327" t="s">
        <v>703</v>
      </c>
    </row>
    <row r="62" spans="2:33" ht="33.75" x14ac:dyDescent="0.25">
      <c r="B62" s="85">
        <v>2016</v>
      </c>
      <c r="C62" s="340">
        <v>42401</v>
      </c>
      <c r="D62" s="85" t="s">
        <v>1207</v>
      </c>
      <c r="E62" s="85" t="s">
        <v>676</v>
      </c>
      <c r="F62" s="85" t="s">
        <v>9</v>
      </c>
      <c r="G62" s="85" t="s">
        <v>1208</v>
      </c>
      <c r="H62" s="85" t="s">
        <v>1208</v>
      </c>
      <c r="I62" s="85" t="s">
        <v>1209</v>
      </c>
      <c r="J62" s="85" t="s">
        <v>10</v>
      </c>
      <c r="K62" s="85" t="s">
        <v>1210</v>
      </c>
      <c r="L62" s="85" t="s">
        <v>156</v>
      </c>
      <c r="M62" s="85" t="s">
        <v>157</v>
      </c>
      <c r="N62" s="85">
        <v>1</v>
      </c>
      <c r="O62" s="397"/>
      <c r="P62" s="85" t="s">
        <v>158</v>
      </c>
      <c r="Q62" s="85" t="s">
        <v>8</v>
      </c>
      <c r="R62" s="85" t="s">
        <v>7</v>
      </c>
      <c r="S62" s="85" t="s">
        <v>158</v>
      </c>
      <c r="T62" s="85" t="s">
        <v>159</v>
      </c>
      <c r="U62" s="85" t="s">
        <v>158</v>
      </c>
      <c r="V62" s="85" t="s">
        <v>156</v>
      </c>
      <c r="W62" s="89">
        <v>42404</v>
      </c>
      <c r="X62" s="89">
        <v>42406</v>
      </c>
      <c r="Y62" s="85" t="s">
        <v>1204</v>
      </c>
      <c r="Z62" s="326" t="s">
        <v>676</v>
      </c>
      <c r="AA62" s="342">
        <v>200</v>
      </c>
      <c r="AB62" s="342">
        <v>200</v>
      </c>
      <c r="AC62" s="342">
        <v>200</v>
      </c>
      <c r="AD62" s="89" t="s">
        <v>676</v>
      </c>
      <c r="AE62" s="327" t="s">
        <v>880</v>
      </c>
      <c r="AF62" s="327" t="s">
        <v>880</v>
      </c>
      <c r="AG62" s="327" t="s">
        <v>703</v>
      </c>
    </row>
    <row r="63" spans="2:33" ht="33.75" x14ac:dyDescent="0.25">
      <c r="B63" s="85">
        <v>2016</v>
      </c>
      <c r="C63" s="340">
        <v>42401</v>
      </c>
      <c r="D63" s="85" t="s">
        <v>1207</v>
      </c>
      <c r="E63" s="85" t="s">
        <v>676</v>
      </c>
      <c r="F63" s="85" t="s">
        <v>9</v>
      </c>
      <c r="G63" s="85" t="s">
        <v>1208</v>
      </c>
      <c r="H63" s="85" t="s">
        <v>1208</v>
      </c>
      <c r="I63" s="85" t="s">
        <v>1209</v>
      </c>
      <c r="J63" s="85" t="s">
        <v>10</v>
      </c>
      <c r="K63" s="85" t="s">
        <v>1210</v>
      </c>
      <c r="L63" s="85" t="s">
        <v>156</v>
      </c>
      <c r="M63" s="85" t="s">
        <v>157</v>
      </c>
      <c r="N63" s="85">
        <v>1</v>
      </c>
      <c r="O63" s="397"/>
      <c r="P63" s="85" t="s">
        <v>158</v>
      </c>
      <c r="Q63" s="85" t="s">
        <v>8</v>
      </c>
      <c r="R63" s="85" t="s">
        <v>7</v>
      </c>
      <c r="S63" s="85" t="s">
        <v>158</v>
      </c>
      <c r="T63" s="85" t="s">
        <v>159</v>
      </c>
      <c r="U63" s="85" t="s">
        <v>158</v>
      </c>
      <c r="V63" s="85" t="s">
        <v>156</v>
      </c>
      <c r="W63" s="89">
        <v>42404</v>
      </c>
      <c r="X63" s="89">
        <v>42406</v>
      </c>
      <c r="Y63" s="85" t="s">
        <v>1204</v>
      </c>
      <c r="Z63" s="326" t="s">
        <v>676</v>
      </c>
      <c r="AA63" s="342">
        <v>180</v>
      </c>
      <c r="AB63" s="342">
        <v>180</v>
      </c>
      <c r="AC63" s="342">
        <v>180</v>
      </c>
      <c r="AD63" s="89" t="s">
        <v>676</v>
      </c>
      <c r="AE63" s="327" t="s">
        <v>880</v>
      </c>
      <c r="AF63" s="327" t="s">
        <v>880</v>
      </c>
      <c r="AG63" s="327" t="s">
        <v>703</v>
      </c>
    </row>
    <row r="64" spans="2:33" ht="33.75" x14ac:dyDescent="0.25">
      <c r="B64" s="85">
        <v>2016</v>
      </c>
      <c r="C64" s="340">
        <v>42401</v>
      </c>
      <c r="D64" s="85" t="s">
        <v>1207</v>
      </c>
      <c r="E64" s="85" t="s">
        <v>676</v>
      </c>
      <c r="F64" s="85" t="s">
        <v>9</v>
      </c>
      <c r="G64" s="85" t="s">
        <v>1208</v>
      </c>
      <c r="H64" s="85" t="s">
        <v>1208</v>
      </c>
      <c r="I64" s="85" t="s">
        <v>1209</v>
      </c>
      <c r="J64" s="85" t="s">
        <v>10</v>
      </c>
      <c r="K64" s="85" t="s">
        <v>1210</v>
      </c>
      <c r="L64" s="85" t="s">
        <v>156</v>
      </c>
      <c r="M64" s="85" t="s">
        <v>157</v>
      </c>
      <c r="N64" s="85">
        <v>1</v>
      </c>
      <c r="O64" s="397"/>
      <c r="P64" s="85" t="s">
        <v>158</v>
      </c>
      <c r="Q64" s="85" t="s">
        <v>8</v>
      </c>
      <c r="R64" s="85" t="s">
        <v>7</v>
      </c>
      <c r="S64" s="85" t="s">
        <v>158</v>
      </c>
      <c r="T64" s="85" t="s">
        <v>159</v>
      </c>
      <c r="U64" s="85" t="s">
        <v>158</v>
      </c>
      <c r="V64" s="85" t="s">
        <v>156</v>
      </c>
      <c r="W64" s="89">
        <v>42404</v>
      </c>
      <c r="X64" s="89">
        <v>42406</v>
      </c>
      <c r="Y64" s="85" t="s">
        <v>1204</v>
      </c>
      <c r="Z64" s="326" t="s">
        <v>676</v>
      </c>
      <c r="AA64" s="342">
        <v>180</v>
      </c>
      <c r="AB64" s="342">
        <v>180</v>
      </c>
      <c r="AC64" s="342">
        <v>180</v>
      </c>
      <c r="AD64" s="89" t="s">
        <v>676</v>
      </c>
      <c r="AE64" s="327" t="s">
        <v>880</v>
      </c>
      <c r="AF64" s="327" t="s">
        <v>880</v>
      </c>
      <c r="AG64" s="327" t="s">
        <v>703</v>
      </c>
    </row>
    <row r="65" spans="2:33" ht="33.75" x14ac:dyDescent="0.25">
      <c r="B65" s="85">
        <v>2016</v>
      </c>
      <c r="C65" s="340">
        <v>42401</v>
      </c>
      <c r="D65" s="85" t="s">
        <v>1207</v>
      </c>
      <c r="E65" s="85" t="s">
        <v>676</v>
      </c>
      <c r="F65" s="85" t="s">
        <v>9</v>
      </c>
      <c r="G65" s="85" t="s">
        <v>1208</v>
      </c>
      <c r="H65" s="85" t="s">
        <v>1208</v>
      </c>
      <c r="I65" s="85" t="s">
        <v>1209</v>
      </c>
      <c r="J65" s="85" t="s">
        <v>10</v>
      </c>
      <c r="K65" s="85" t="s">
        <v>1210</v>
      </c>
      <c r="L65" s="85" t="s">
        <v>156</v>
      </c>
      <c r="M65" s="85" t="s">
        <v>157</v>
      </c>
      <c r="N65" s="85">
        <v>1</v>
      </c>
      <c r="O65" s="397"/>
      <c r="P65" s="85" t="s">
        <v>158</v>
      </c>
      <c r="Q65" s="85" t="s">
        <v>8</v>
      </c>
      <c r="R65" s="85" t="s">
        <v>7</v>
      </c>
      <c r="S65" s="85" t="s">
        <v>158</v>
      </c>
      <c r="T65" s="85" t="s">
        <v>159</v>
      </c>
      <c r="U65" s="85" t="s">
        <v>158</v>
      </c>
      <c r="V65" s="85" t="s">
        <v>156</v>
      </c>
      <c r="W65" s="89">
        <v>42404</v>
      </c>
      <c r="X65" s="89">
        <v>42406</v>
      </c>
      <c r="Y65" s="85" t="s">
        <v>1204</v>
      </c>
      <c r="Z65" s="326" t="s">
        <v>676</v>
      </c>
      <c r="AA65" s="342">
        <v>230</v>
      </c>
      <c r="AB65" s="342">
        <v>230</v>
      </c>
      <c r="AC65" s="342">
        <v>230</v>
      </c>
      <c r="AD65" s="89" t="s">
        <v>676</v>
      </c>
      <c r="AE65" s="327" t="s">
        <v>880</v>
      </c>
      <c r="AF65" s="327" t="s">
        <v>880</v>
      </c>
      <c r="AG65" s="327" t="s">
        <v>703</v>
      </c>
    </row>
    <row r="66" spans="2:33" ht="33.75" x14ac:dyDescent="0.25">
      <c r="B66" s="85">
        <v>2016</v>
      </c>
      <c r="C66" s="340">
        <v>42401</v>
      </c>
      <c r="D66" s="85" t="s">
        <v>1053</v>
      </c>
      <c r="E66" s="85">
        <v>1</v>
      </c>
      <c r="F66" s="85" t="s">
        <v>1053</v>
      </c>
      <c r="G66" s="85" t="s">
        <v>1053</v>
      </c>
      <c r="H66" s="85" t="s">
        <v>1054</v>
      </c>
      <c r="I66" s="85" t="s">
        <v>1074</v>
      </c>
      <c r="J66" s="85" t="s">
        <v>6</v>
      </c>
      <c r="K66" s="85" t="s">
        <v>1075</v>
      </c>
      <c r="L66" s="85" t="s">
        <v>156</v>
      </c>
      <c r="M66" s="85" t="s">
        <v>157</v>
      </c>
      <c r="N66" s="85">
        <v>2</v>
      </c>
      <c r="O66" s="397">
        <v>5538.54</v>
      </c>
      <c r="P66" s="85" t="s">
        <v>158</v>
      </c>
      <c r="Q66" s="85" t="s">
        <v>8</v>
      </c>
      <c r="R66" s="85" t="s">
        <v>7</v>
      </c>
      <c r="S66" s="85" t="s">
        <v>158</v>
      </c>
      <c r="T66" s="85" t="s">
        <v>159</v>
      </c>
      <c r="U66" s="85" t="s">
        <v>158</v>
      </c>
      <c r="V66" s="85" t="s">
        <v>156</v>
      </c>
      <c r="W66" s="89">
        <v>42422</v>
      </c>
      <c r="X66" s="89">
        <v>42428</v>
      </c>
      <c r="Y66" s="85" t="s">
        <v>1204</v>
      </c>
      <c r="Z66" s="326" t="s">
        <v>676</v>
      </c>
      <c r="AA66" s="342">
        <v>140</v>
      </c>
      <c r="AB66" s="342">
        <v>140</v>
      </c>
      <c r="AC66" s="342">
        <v>140</v>
      </c>
      <c r="AD66" s="89" t="s">
        <v>676</v>
      </c>
      <c r="AE66" s="327" t="s">
        <v>880</v>
      </c>
      <c r="AF66" s="327" t="s">
        <v>880</v>
      </c>
      <c r="AG66" s="327" t="s">
        <v>703</v>
      </c>
    </row>
    <row r="67" spans="2:33" ht="33.75" x14ac:dyDescent="0.25">
      <c r="B67" s="85">
        <v>2016</v>
      </c>
      <c r="C67" s="340">
        <v>42401</v>
      </c>
      <c r="D67" s="85" t="s">
        <v>1053</v>
      </c>
      <c r="E67" s="85">
        <v>1</v>
      </c>
      <c r="F67" s="85" t="s">
        <v>1053</v>
      </c>
      <c r="G67" s="85" t="s">
        <v>1053</v>
      </c>
      <c r="H67" s="85" t="s">
        <v>1054</v>
      </c>
      <c r="I67" s="85" t="s">
        <v>1074</v>
      </c>
      <c r="J67" s="85" t="s">
        <v>6</v>
      </c>
      <c r="K67" s="85" t="s">
        <v>1075</v>
      </c>
      <c r="L67" s="85" t="s">
        <v>156</v>
      </c>
      <c r="M67" s="85" t="s">
        <v>157</v>
      </c>
      <c r="N67" s="85">
        <v>2</v>
      </c>
      <c r="O67" s="397"/>
      <c r="P67" s="85" t="s">
        <v>158</v>
      </c>
      <c r="Q67" s="85" t="s">
        <v>8</v>
      </c>
      <c r="R67" s="85" t="s">
        <v>7</v>
      </c>
      <c r="S67" s="85" t="s">
        <v>158</v>
      </c>
      <c r="T67" s="85" t="s">
        <v>159</v>
      </c>
      <c r="U67" s="85" t="s">
        <v>158</v>
      </c>
      <c r="V67" s="85" t="s">
        <v>156</v>
      </c>
      <c r="W67" s="89">
        <v>42422</v>
      </c>
      <c r="X67" s="89">
        <v>42428</v>
      </c>
      <c r="Y67" s="85" t="s">
        <v>1204</v>
      </c>
      <c r="Z67" s="326" t="s">
        <v>676</v>
      </c>
      <c r="AA67" s="342">
        <v>516</v>
      </c>
      <c r="AB67" s="342">
        <v>516</v>
      </c>
      <c r="AC67" s="342">
        <v>516</v>
      </c>
      <c r="AD67" s="89" t="s">
        <v>676</v>
      </c>
      <c r="AE67" s="327" t="s">
        <v>880</v>
      </c>
      <c r="AF67" s="327" t="s">
        <v>880</v>
      </c>
      <c r="AG67" s="327" t="s">
        <v>703</v>
      </c>
    </row>
    <row r="68" spans="2:33" ht="33.75" x14ac:dyDescent="0.25">
      <c r="B68" s="85">
        <v>2016</v>
      </c>
      <c r="C68" s="340">
        <v>42401</v>
      </c>
      <c r="D68" s="85" t="s">
        <v>1053</v>
      </c>
      <c r="E68" s="85">
        <v>1</v>
      </c>
      <c r="F68" s="85" t="s">
        <v>1053</v>
      </c>
      <c r="G68" s="85" t="s">
        <v>1053</v>
      </c>
      <c r="H68" s="85" t="s">
        <v>1054</v>
      </c>
      <c r="I68" s="85" t="s">
        <v>1074</v>
      </c>
      <c r="J68" s="85" t="s">
        <v>6</v>
      </c>
      <c r="K68" s="85" t="s">
        <v>1075</v>
      </c>
      <c r="L68" s="85" t="s">
        <v>156</v>
      </c>
      <c r="M68" s="85" t="s">
        <v>157</v>
      </c>
      <c r="N68" s="85">
        <v>2</v>
      </c>
      <c r="O68" s="397"/>
      <c r="P68" s="85" t="s">
        <v>158</v>
      </c>
      <c r="Q68" s="85" t="s">
        <v>8</v>
      </c>
      <c r="R68" s="85" t="s">
        <v>7</v>
      </c>
      <c r="S68" s="85" t="s">
        <v>158</v>
      </c>
      <c r="T68" s="85" t="s">
        <v>159</v>
      </c>
      <c r="U68" s="85" t="s">
        <v>158</v>
      </c>
      <c r="V68" s="85" t="s">
        <v>156</v>
      </c>
      <c r="W68" s="89">
        <v>42422</v>
      </c>
      <c r="X68" s="89">
        <v>42428</v>
      </c>
      <c r="Y68" s="85" t="s">
        <v>1204</v>
      </c>
      <c r="Z68" s="326" t="s">
        <v>676</v>
      </c>
      <c r="AA68" s="342">
        <v>272</v>
      </c>
      <c r="AB68" s="342">
        <v>272</v>
      </c>
      <c r="AC68" s="342">
        <v>272</v>
      </c>
      <c r="AD68" s="89" t="s">
        <v>676</v>
      </c>
      <c r="AE68" s="327" t="s">
        <v>880</v>
      </c>
      <c r="AF68" s="327" t="s">
        <v>880</v>
      </c>
      <c r="AG68" s="327" t="s">
        <v>703</v>
      </c>
    </row>
    <row r="69" spans="2:33" ht="33.75" x14ac:dyDescent="0.25">
      <c r="B69" s="85">
        <v>2016</v>
      </c>
      <c r="C69" s="340">
        <v>42401</v>
      </c>
      <c r="D69" s="85" t="s">
        <v>1053</v>
      </c>
      <c r="E69" s="85">
        <v>1</v>
      </c>
      <c r="F69" s="85" t="s">
        <v>1053</v>
      </c>
      <c r="G69" s="85" t="s">
        <v>1053</v>
      </c>
      <c r="H69" s="85" t="s">
        <v>1054</v>
      </c>
      <c r="I69" s="85" t="s">
        <v>1074</v>
      </c>
      <c r="J69" s="85" t="s">
        <v>6</v>
      </c>
      <c r="K69" s="85" t="s">
        <v>1075</v>
      </c>
      <c r="L69" s="85" t="s">
        <v>156</v>
      </c>
      <c r="M69" s="85" t="s">
        <v>157</v>
      </c>
      <c r="N69" s="85">
        <v>2</v>
      </c>
      <c r="O69" s="397"/>
      <c r="P69" s="85" t="s">
        <v>158</v>
      </c>
      <c r="Q69" s="85" t="s">
        <v>8</v>
      </c>
      <c r="R69" s="85" t="s">
        <v>7</v>
      </c>
      <c r="S69" s="85" t="s">
        <v>158</v>
      </c>
      <c r="T69" s="85" t="s">
        <v>159</v>
      </c>
      <c r="U69" s="85" t="s">
        <v>158</v>
      </c>
      <c r="V69" s="85" t="s">
        <v>156</v>
      </c>
      <c r="W69" s="89">
        <v>42422</v>
      </c>
      <c r="X69" s="89">
        <v>42428</v>
      </c>
      <c r="Y69" s="85" t="s">
        <v>1204</v>
      </c>
      <c r="Z69" s="326" t="s">
        <v>676</v>
      </c>
      <c r="AA69" s="342">
        <v>4610.54</v>
      </c>
      <c r="AB69" s="342">
        <v>4610.54</v>
      </c>
      <c r="AC69" s="342">
        <v>4610.54</v>
      </c>
      <c r="AD69" s="89" t="s">
        <v>676</v>
      </c>
      <c r="AE69" s="327" t="s">
        <v>880</v>
      </c>
      <c r="AF69" s="327" t="s">
        <v>880</v>
      </c>
      <c r="AG69" s="327" t="s">
        <v>703</v>
      </c>
    </row>
    <row r="70" spans="2:33" ht="33.75" x14ac:dyDescent="0.25">
      <c r="B70" s="85">
        <v>2016</v>
      </c>
      <c r="C70" s="340">
        <v>42401</v>
      </c>
      <c r="D70" s="85" t="s">
        <v>1053</v>
      </c>
      <c r="E70" s="85">
        <v>1</v>
      </c>
      <c r="F70" s="85" t="s">
        <v>1053</v>
      </c>
      <c r="G70" s="85" t="s">
        <v>1053</v>
      </c>
      <c r="H70" s="85" t="s">
        <v>1054</v>
      </c>
      <c r="I70" s="85" t="s">
        <v>1074</v>
      </c>
      <c r="J70" s="85" t="s">
        <v>6</v>
      </c>
      <c r="K70" s="85" t="s">
        <v>1075</v>
      </c>
      <c r="L70" s="85" t="s">
        <v>156</v>
      </c>
      <c r="M70" s="85" t="s">
        <v>157</v>
      </c>
      <c r="N70" s="85">
        <v>2</v>
      </c>
      <c r="O70" s="397">
        <v>4051.79</v>
      </c>
      <c r="P70" s="85" t="s">
        <v>158</v>
      </c>
      <c r="Q70" s="85" t="s">
        <v>8</v>
      </c>
      <c r="R70" s="85" t="s">
        <v>7</v>
      </c>
      <c r="S70" s="85" t="s">
        <v>158</v>
      </c>
      <c r="T70" s="85" t="s">
        <v>432</v>
      </c>
      <c r="U70" s="85" t="s">
        <v>432</v>
      </c>
      <c r="V70" s="85" t="s">
        <v>156</v>
      </c>
      <c r="W70" s="89">
        <v>42404</v>
      </c>
      <c r="X70" s="89">
        <v>42406</v>
      </c>
      <c r="Y70" s="85" t="s">
        <v>1204</v>
      </c>
      <c r="Z70" s="326" t="s">
        <v>676</v>
      </c>
      <c r="AA70" s="343">
        <v>106</v>
      </c>
      <c r="AB70" s="343">
        <v>106</v>
      </c>
      <c r="AC70" s="343">
        <v>106</v>
      </c>
      <c r="AD70" s="89" t="s">
        <v>676</v>
      </c>
      <c r="AE70" s="327" t="s">
        <v>880</v>
      </c>
      <c r="AF70" s="327" t="s">
        <v>880</v>
      </c>
      <c r="AG70" s="327" t="s">
        <v>703</v>
      </c>
    </row>
    <row r="71" spans="2:33" ht="33.75" x14ac:dyDescent="0.25">
      <c r="B71" s="85">
        <v>2016</v>
      </c>
      <c r="C71" s="340">
        <v>42401</v>
      </c>
      <c r="D71" s="85" t="s">
        <v>1053</v>
      </c>
      <c r="E71" s="85">
        <v>1</v>
      </c>
      <c r="F71" s="85" t="s">
        <v>1053</v>
      </c>
      <c r="G71" s="85" t="s">
        <v>1053</v>
      </c>
      <c r="H71" s="85" t="s">
        <v>1054</v>
      </c>
      <c r="I71" s="85" t="s">
        <v>1074</v>
      </c>
      <c r="J71" s="85" t="s">
        <v>6</v>
      </c>
      <c r="K71" s="85" t="s">
        <v>1075</v>
      </c>
      <c r="L71" s="85" t="s">
        <v>156</v>
      </c>
      <c r="M71" s="85" t="s">
        <v>157</v>
      </c>
      <c r="N71" s="85">
        <v>2</v>
      </c>
      <c r="O71" s="397"/>
      <c r="P71" s="85" t="s">
        <v>158</v>
      </c>
      <c r="Q71" s="85" t="s">
        <v>8</v>
      </c>
      <c r="R71" s="85" t="s">
        <v>7</v>
      </c>
      <c r="S71" s="85" t="s">
        <v>158</v>
      </c>
      <c r="T71" s="85" t="s">
        <v>432</v>
      </c>
      <c r="U71" s="85" t="s">
        <v>432</v>
      </c>
      <c r="V71" s="85" t="s">
        <v>156</v>
      </c>
      <c r="W71" s="89">
        <v>42404</v>
      </c>
      <c r="X71" s="89">
        <v>42406</v>
      </c>
      <c r="Y71" s="85" t="s">
        <v>1204</v>
      </c>
      <c r="Z71" s="326" t="s">
        <v>676</v>
      </c>
      <c r="AA71" s="343">
        <v>2366.19</v>
      </c>
      <c r="AB71" s="343">
        <v>2366.19</v>
      </c>
      <c r="AC71" s="343">
        <v>2366.19</v>
      </c>
      <c r="AD71" s="89" t="s">
        <v>676</v>
      </c>
      <c r="AE71" s="327" t="s">
        <v>880</v>
      </c>
      <c r="AF71" s="327" t="s">
        <v>880</v>
      </c>
      <c r="AG71" s="327" t="s">
        <v>703</v>
      </c>
    </row>
    <row r="72" spans="2:33" ht="33.75" x14ac:dyDescent="0.25">
      <c r="B72" s="85">
        <v>2016</v>
      </c>
      <c r="C72" s="340">
        <v>42401</v>
      </c>
      <c r="D72" s="85" t="s">
        <v>1053</v>
      </c>
      <c r="E72" s="85">
        <v>1</v>
      </c>
      <c r="F72" s="85" t="s">
        <v>1053</v>
      </c>
      <c r="G72" s="85" t="s">
        <v>1053</v>
      </c>
      <c r="H72" s="85" t="s">
        <v>1054</v>
      </c>
      <c r="I72" s="85" t="s">
        <v>1074</v>
      </c>
      <c r="J72" s="85" t="s">
        <v>6</v>
      </c>
      <c r="K72" s="85" t="s">
        <v>1075</v>
      </c>
      <c r="L72" s="85" t="s">
        <v>156</v>
      </c>
      <c r="M72" s="85" t="s">
        <v>157</v>
      </c>
      <c r="N72" s="85">
        <v>2</v>
      </c>
      <c r="O72" s="397"/>
      <c r="P72" s="85" t="s">
        <v>158</v>
      </c>
      <c r="Q72" s="85" t="s">
        <v>8</v>
      </c>
      <c r="R72" s="85" t="s">
        <v>7</v>
      </c>
      <c r="S72" s="85" t="s">
        <v>158</v>
      </c>
      <c r="T72" s="85" t="s">
        <v>432</v>
      </c>
      <c r="U72" s="85" t="s">
        <v>432</v>
      </c>
      <c r="V72" s="85" t="s">
        <v>156</v>
      </c>
      <c r="W72" s="89">
        <v>42404</v>
      </c>
      <c r="X72" s="89">
        <v>42406</v>
      </c>
      <c r="Y72" s="85" t="s">
        <v>1204</v>
      </c>
      <c r="Z72" s="326" t="s">
        <v>676</v>
      </c>
      <c r="AA72" s="343">
        <v>789.6</v>
      </c>
      <c r="AB72" s="343">
        <v>789.6</v>
      </c>
      <c r="AC72" s="343">
        <v>789.6</v>
      </c>
      <c r="AD72" s="89" t="s">
        <v>676</v>
      </c>
      <c r="AE72" s="327" t="s">
        <v>880</v>
      </c>
      <c r="AF72" s="327" t="s">
        <v>880</v>
      </c>
      <c r="AG72" s="327" t="s">
        <v>703</v>
      </c>
    </row>
    <row r="73" spans="2:33" ht="33.75" x14ac:dyDescent="0.25">
      <c r="B73" s="85">
        <v>2016</v>
      </c>
      <c r="C73" s="340">
        <v>42401</v>
      </c>
      <c r="D73" s="85" t="s">
        <v>1053</v>
      </c>
      <c r="E73" s="85">
        <v>1</v>
      </c>
      <c r="F73" s="85" t="s">
        <v>1053</v>
      </c>
      <c r="G73" s="85" t="s">
        <v>1053</v>
      </c>
      <c r="H73" s="85" t="s">
        <v>1054</v>
      </c>
      <c r="I73" s="85" t="s">
        <v>1074</v>
      </c>
      <c r="J73" s="85" t="s">
        <v>6</v>
      </c>
      <c r="K73" s="85" t="s">
        <v>1075</v>
      </c>
      <c r="L73" s="85" t="s">
        <v>156</v>
      </c>
      <c r="M73" s="85" t="s">
        <v>157</v>
      </c>
      <c r="N73" s="85">
        <v>2</v>
      </c>
      <c r="O73" s="397"/>
      <c r="P73" s="85" t="s">
        <v>158</v>
      </c>
      <c r="Q73" s="85" t="s">
        <v>8</v>
      </c>
      <c r="R73" s="85" t="s">
        <v>7</v>
      </c>
      <c r="S73" s="85" t="s">
        <v>158</v>
      </c>
      <c r="T73" s="85" t="s">
        <v>432</v>
      </c>
      <c r="U73" s="85" t="s">
        <v>432</v>
      </c>
      <c r="V73" s="85" t="s">
        <v>156</v>
      </c>
      <c r="W73" s="89">
        <v>42404</v>
      </c>
      <c r="X73" s="89">
        <v>42406</v>
      </c>
      <c r="Y73" s="85" t="s">
        <v>1204</v>
      </c>
      <c r="Z73" s="326" t="s">
        <v>676</v>
      </c>
      <c r="AA73" s="343">
        <v>200</v>
      </c>
      <c r="AB73" s="343">
        <v>200</v>
      </c>
      <c r="AC73" s="343">
        <v>200</v>
      </c>
      <c r="AD73" s="89" t="s">
        <v>676</v>
      </c>
      <c r="AE73" s="327" t="s">
        <v>880</v>
      </c>
      <c r="AF73" s="327" t="s">
        <v>880</v>
      </c>
      <c r="AG73" s="327" t="s">
        <v>703</v>
      </c>
    </row>
    <row r="74" spans="2:33" ht="33.75" x14ac:dyDescent="0.25">
      <c r="B74" s="85">
        <v>2016</v>
      </c>
      <c r="C74" s="340">
        <v>42401</v>
      </c>
      <c r="D74" s="85" t="s">
        <v>1053</v>
      </c>
      <c r="E74" s="85">
        <v>1</v>
      </c>
      <c r="F74" s="85" t="s">
        <v>1053</v>
      </c>
      <c r="G74" s="85" t="s">
        <v>1053</v>
      </c>
      <c r="H74" s="85" t="s">
        <v>1054</v>
      </c>
      <c r="I74" s="85" t="s">
        <v>1074</v>
      </c>
      <c r="J74" s="85" t="s">
        <v>6</v>
      </c>
      <c r="K74" s="85" t="s">
        <v>1075</v>
      </c>
      <c r="L74" s="85" t="s">
        <v>156</v>
      </c>
      <c r="M74" s="85" t="s">
        <v>157</v>
      </c>
      <c r="N74" s="85">
        <v>2</v>
      </c>
      <c r="O74" s="397"/>
      <c r="P74" s="85" t="s">
        <v>158</v>
      </c>
      <c r="Q74" s="85" t="s">
        <v>8</v>
      </c>
      <c r="R74" s="85" t="s">
        <v>7</v>
      </c>
      <c r="S74" s="85" t="s">
        <v>158</v>
      </c>
      <c r="T74" s="85" t="s">
        <v>432</v>
      </c>
      <c r="U74" s="85" t="s">
        <v>432</v>
      </c>
      <c r="V74" s="85" t="s">
        <v>156</v>
      </c>
      <c r="W74" s="89">
        <v>42404</v>
      </c>
      <c r="X74" s="89">
        <v>42406</v>
      </c>
      <c r="Y74" s="85" t="s">
        <v>1204</v>
      </c>
      <c r="Z74" s="326" t="s">
        <v>676</v>
      </c>
      <c r="AA74" s="343">
        <v>180</v>
      </c>
      <c r="AB74" s="343">
        <v>180</v>
      </c>
      <c r="AC74" s="343">
        <v>180</v>
      </c>
      <c r="AD74" s="89" t="s">
        <v>676</v>
      </c>
      <c r="AE74" s="327" t="s">
        <v>880</v>
      </c>
      <c r="AF74" s="327" t="s">
        <v>880</v>
      </c>
      <c r="AG74" s="327" t="s">
        <v>703</v>
      </c>
    </row>
    <row r="75" spans="2:33" ht="33.75" x14ac:dyDescent="0.25">
      <c r="B75" s="85">
        <v>2016</v>
      </c>
      <c r="C75" s="340">
        <v>42401</v>
      </c>
      <c r="D75" s="85" t="s">
        <v>1053</v>
      </c>
      <c r="E75" s="85">
        <v>1</v>
      </c>
      <c r="F75" s="85" t="s">
        <v>1053</v>
      </c>
      <c r="G75" s="85" t="s">
        <v>1053</v>
      </c>
      <c r="H75" s="85" t="s">
        <v>1054</v>
      </c>
      <c r="I75" s="85" t="s">
        <v>1074</v>
      </c>
      <c r="J75" s="85" t="s">
        <v>6</v>
      </c>
      <c r="K75" s="85" t="s">
        <v>1075</v>
      </c>
      <c r="L75" s="85" t="s">
        <v>156</v>
      </c>
      <c r="M75" s="85" t="s">
        <v>157</v>
      </c>
      <c r="N75" s="85">
        <v>2</v>
      </c>
      <c r="O75" s="397"/>
      <c r="P75" s="85" t="s">
        <v>158</v>
      </c>
      <c r="Q75" s="85" t="s">
        <v>8</v>
      </c>
      <c r="R75" s="85" t="s">
        <v>7</v>
      </c>
      <c r="S75" s="85" t="s">
        <v>158</v>
      </c>
      <c r="T75" s="85" t="s">
        <v>432</v>
      </c>
      <c r="U75" s="85" t="s">
        <v>432</v>
      </c>
      <c r="V75" s="85" t="s">
        <v>156</v>
      </c>
      <c r="W75" s="89">
        <v>42404</v>
      </c>
      <c r="X75" s="89">
        <v>42406</v>
      </c>
      <c r="Y75" s="85" t="s">
        <v>1204</v>
      </c>
      <c r="Z75" s="326" t="s">
        <v>676</v>
      </c>
      <c r="AA75" s="343">
        <v>180</v>
      </c>
      <c r="AB75" s="343">
        <v>180</v>
      </c>
      <c r="AC75" s="343">
        <v>180</v>
      </c>
      <c r="AD75" s="89" t="s">
        <v>676</v>
      </c>
      <c r="AE75" s="327" t="s">
        <v>880</v>
      </c>
      <c r="AF75" s="327" t="s">
        <v>880</v>
      </c>
      <c r="AG75" s="327" t="s">
        <v>703</v>
      </c>
    </row>
    <row r="76" spans="2:33" ht="33.75" x14ac:dyDescent="0.25">
      <c r="B76" s="85">
        <v>2016</v>
      </c>
      <c r="C76" s="340">
        <v>42401</v>
      </c>
      <c r="D76" s="85" t="s">
        <v>1053</v>
      </c>
      <c r="E76" s="85">
        <v>1</v>
      </c>
      <c r="F76" s="85" t="s">
        <v>1053</v>
      </c>
      <c r="G76" s="85" t="s">
        <v>1053</v>
      </c>
      <c r="H76" s="85" t="s">
        <v>1054</v>
      </c>
      <c r="I76" s="85" t="s">
        <v>1074</v>
      </c>
      <c r="J76" s="85" t="s">
        <v>6</v>
      </c>
      <c r="K76" s="85" t="s">
        <v>1075</v>
      </c>
      <c r="L76" s="85" t="s">
        <v>156</v>
      </c>
      <c r="M76" s="85" t="s">
        <v>157</v>
      </c>
      <c r="N76" s="85">
        <v>2</v>
      </c>
      <c r="O76" s="397"/>
      <c r="P76" s="85" t="s">
        <v>158</v>
      </c>
      <c r="Q76" s="85" t="s">
        <v>8</v>
      </c>
      <c r="R76" s="85" t="s">
        <v>7</v>
      </c>
      <c r="S76" s="85" t="s">
        <v>158</v>
      </c>
      <c r="T76" s="85" t="s">
        <v>432</v>
      </c>
      <c r="U76" s="85" t="s">
        <v>432</v>
      </c>
      <c r="V76" s="85" t="s">
        <v>156</v>
      </c>
      <c r="W76" s="89">
        <v>42404</v>
      </c>
      <c r="X76" s="89">
        <v>42406</v>
      </c>
      <c r="Y76" s="85" t="s">
        <v>1204</v>
      </c>
      <c r="Z76" s="326" t="s">
        <v>676</v>
      </c>
      <c r="AA76" s="343">
        <v>230</v>
      </c>
      <c r="AB76" s="343">
        <v>230</v>
      </c>
      <c r="AC76" s="343">
        <v>230</v>
      </c>
      <c r="AD76" s="89" t="s">
        <v>676</v>
      </c>
      <c r="AE76" s="327" t="s">
        <v>880</v>
      </c>
      <c r="AF76" s="327" t="s">
        <v>880</v>
      </c>
      <c r="AG76" s="327" t="s">
        <v>703</v>
      </c>
    </row>
    <row r="77" spans="2:33" ht="33.75" x14ac:dyDescent="0.25">
      <c r="B77" s="85">
        <v>2016</v>
      </c>
      <c r="C77" s="340">
        <v>42401</v>
      </c>
      <c r="D77" s="85" t="s">
        <v>1053</v>
      </c>
      <c r="E77" s="85">
        <v>1</v>
      </c>
      <c r="F77" s="85" t="s">
        <v>1053</v>
      </c>
      <c r="G77" s="85" t="s">
        <v>1053</v>
      </c>
      <c r="H77" s="85" t="s">
        <v>1054</v>
      </c>
      <c r="I77" s="85" t="s">
        <v>1074</v>
      </c>
      <c r="J77" s="85" t="s">
        <v>6</v>
      </c>
      <c r="K77" s="85" t="s">
        <v>1075</v>
      </c>
      <c r="L77" s="85" t="s">
        <v>156</v>
      </c>
      <c r="M77" s="85" t="s">
        <v>157</v>
      </c>
      <c r="N77" s="85">
        <v>2</v>
      </c>
      <c r="O77" s="397">
        <v>34025.96</v>
      </c>
      <c r="P77" s="85" t="s">
        <v>158</v>
      </c>
      <c r="Q77" s="85" t="s">
        <v>8</v>
      </c>
      <c r="R77" s="85" t="s">
        <v>7</v>
      </c>
      <c r="S77" s="85" t="s">
        <v>158</v>
      </c>
      <c r="T77" s="85" t="s">
        <v>432</v>
      </c>
      <c r="U77" s="85" t="s">
        <v>432</v>
      </c>
      <c r="V77" s="85" t="s">
        <v>156</v>
      </c>
      <c r="W77" s="89">
        <v>42405</v>
      </c>
      <c r="X77" s="89">
        <v>42406</v>
      </c>
      <c r="Y77" s="85" t="s">
        <v>1204</v>
      </c>
      <c r="Z77" s="326" t="s">
        <v>676</v>
      </c>
      <c r="AA77" s="343">
        <v>30046.37</v>
      </c>
      <c r="AB77" s="343">
        <v>30046.37</v>
      </c>
      <c r="AC77" s="343">
        <v>30046.37</v>
      </c>
      <c r="AD77" s="89" t="s">
        <v>676</v>
      </c>
      <c r="AE77" s="327" t="s">
        <v>880</v>
      </c>
      <c r="AF77" s="327" t="s">
        <v>880</v>
      </c>
      <c r="AG77" s="327" t="s">
        <v>703</v>
      </c>
    </row>
    <row r="78" spans="2:33" ht="33.75" x14ac:dyDescent="0.25">
      <c r="B78" s="85">
        <v>2016</v>
      </c>
      <c r="C78" s="340">
        <v>42401</v>
      </c>
      <c r="D78" s="85" t="s">
        <v>1053</v>
      </c>
      <c r="E78" s="85">
        <v>1</v>
      </c>
      <c r="F78" s="85" t="s">
        <v>1053</v>
      </c>
      <c r="G78" s="85" t="s">
        <v>1053</v>
      </c>
      <c r="H78" s="85" t="s">
        <v>1054</v>
      </c>
      <c r="I78" s="85" t="s">
        <v>1074</v>
      </c>
      <c r="J78" s="85" t="s">
        <v>6</v>
      </c>
      <c r="K78" s="85" t="s">
        <v>1075</v>
      </c>
      <c r="L78" s="85" t="s">
        <v>156</v>
      </c>
      <c r="M78" s="85" t="s">
        <v>157</v>
      </c>
      <c r="N78" s="85">
        <v>2</v>
      </c>
      <c r="O78" s="397"/>
      <c r="P78" s="85" t="s">
        <v>158</v>
      </c>
      <c r="Q78" s="85" t="s">
        <v>8</v>
      </c>
      <c r="R78" s="85" t="s">
        <v>7</v>
      </c>
      <c r="S78" s="85" t="s">
        <v>158</v>
      </c>
      <c r="T78" s="85" t="s">
        <v>432</v>
      </c>
      <c r="U78" s="85" t="s">
        <v>432</v>
      </c>
      <c r="V78" s="85" t="s">
        <v>156</v>
      </c>
      <c r="W78" s="89">
        <v>42405</v>
      </c>
      <c r="X78" s="89">
        <v>42406</v>
      </c>
      <c r="Y78" s="85" t="s">
        <v>1204</v>
      </c>
      <c r="Z78" s="326" t="s">
        <v>676</v>
      </c>
      <c r="AA78" s="343">
        <v>1613.4</v>
      </c>
      <c r="AB78" s="343">
        <v>1613.4</v>
      </c>
      <c r="AC78" s="343">
        <v>1613.4</v>
      </c>
      <c r="AD78" s="89" t="s">
        <v>676</v>
      </c>
      <c r="AE78" s="327" t="s">
        <v>880</v>
      </c>
      <c r="AF78" s="327" t="s">
        <v>880</v>
      </c>
      <c r="AG78" s="327" t="s">
        <v>703</v>
      </c>
    </row>
    <row r="79" spans="2:33" ht="33.75" x14ac:dyDescent="0.25">
      <c r="B79" s="85">
        <v>2016</v>
      </c>
      <c r="C79" s="340">
        <v>42401</v>
      </c>
      <c r="D79" s="85" t="s">
        <v>1053</v>
      </c>
      <c r="E79" s="85">
        <v>1</v>
      </c>
      <c r="F79" s="85" t="s">
        <v>1053</v>
      </c>
      <c r="G79" s="85" t="s">
        <v>1053</v>
      </c>
      <c r="H79" s="85" t="s">
        <v>1054</v>
      </c>
      <c r="I79" s="85" t="s">
        <v>1074</v>
      </c>
      <c r="J79" s="85" t="s">
        <v>6</v>
      </c>
      <c r="K79" s="85" t="s">
        <v>1075</v>
      </c>
      <c r="L79" s="85" t="s">
        <v>156</v>
      </c>
      <c r="M79" s="85" t="s">
        <v>157</v>
      </c>
      <c r="N79" s="85">
        <v>2</v>
      </c>
      <c r="O79" s="397"/>
      <c r="P79" s="85" t="s">
        <v>158</v>
      </c>
      <c r="Q79" s="85" t="s">
        <v>8</v>
      </c>
      <c r="R79" s="85" t="s">
        <v>7</v>
      </c>
      <c r="S79" s="85" t="s">
        <v>158</v>
      </c>
      <c r="T79" s="85" t="s">
        <v>432</v>
      </c>
      <c r="U79" s="85" t="s">
        <v>432</v>
      </c>
      <c r="V79" s="85" t="s">
        <v>156</v>
      </c>
      <c r="W79" s="89">
        <v>42405</v>
      </c>
      <c r="X79" s="89">
        <v>42406</v>
      </c>
      <c r="Y79" s="85" t="s">
        <v>1204</v>
      </c>
      <c r="Z79" s="326" t="s">
        <v>676</v>
      </c>
      <c r="AA79" s="343">
        <v>1183.19</v>
      </c>
      <c r="AB79" s="343">
        <v>1183.19</v>
      </c>
      <c r="AC79" s="343">
        <v>1183.19</v>
      </c>
      <c r="AD79" s="89" t="s">
        <v>676</v>
      </c>
      <c r="AE79" s="327" t="s">
        <v>880</v>
      </c>
      <c r="AF79" s="327" t="s">
        <v>880</v>
      </c>
      <c r="AG79" s="327" t="s">
        <v>703</v>
      </c>
    </row>
    <row r="80" spans="2:33" ht="33.75" x14ac:dyDescent="0.25">
      <c r="B80" s="85">
        <v>2016</v>
      </c>
      <c r="C80" s="340">
        <v>42401</v>
      </c>
      <c r="D80" s="85" t="s">
        <v>1053</v>
      </c>
      <c r="E80" s="85">
        <v>1</v>
      </c>
      <c r="F80" s="85" t="s">
        <v>1053</v>
      </c>
      <c r="G80" s="85" t="s">
        <v>1053</v>
      </c>
      <c r="H80" s="85" t="s">
        <v>1054</v>
      </c>
      <c r="I80" s="85" t="s">
        <v>1074</v>
      </c>
      <c r="J80" s="85" t="s">
        <v>6</v>
      </c>
      <c r="K80" s="85" t="s">
        <v>1075</v>
      </c>
      <c r="L80" s="85" t="s">
        <v>156</v>
      </c>
      <c r="M80" s="85" t="s">
        <v>157</v>
      </c>
      <c r="N80" s="85">
        <v>2</v>
      </c>
      <c r="O80" s="397"/>
      <c r="P80" s="85" t="s">
        <v>158</v>
      </c>
      <c r="Q80" s="85" t="s">
        <v>8</v>
      </c>
      <c r="R80" s="85" t="s">
        <v>7</v>
      </c>
      <c r="S80" s="85" t="s">
        <v>158</v>
      </c>
      <c r="T80" s="85" t="s">
        <v>432</v>
      </c>
      <c r="U80" s="85" t="s">
        <v>432</v>
      </c>
      <c r="V80" s="85" t="s">
        <v>156</v>
      </c>
      <c r="W80" s="89">
        <v>42405</v>
      </c>
      <c r="X80" s="89">
        <v>42406</v>
      </c>
      <c r="Y80" s="85" t="s">
        <v>1204</v>
      </c>
      <c r="Z80" s="326" t="s">
        <v>676</v>
      </c>
      <c r="AA80" s="343">
        <v>1183</v>
      </c>
      <c r="AB80" s="343">
        <v>1183</v>
      </c>
      <c r="AC80" s="343">
        <v>1183</v>
      </c>
      <c r="AD80" s="89" t="s">
        <v>676</v>
      </c>
      <c r="AE80" s="327" t="s">
        <v>880</v>
      </c>
      <c r="AF80" s="327" t="s">
        <v>880</v>
      </c>
      <c r="AG80" s="327" t="s">
        <v>703</v>
      </c>
    </row>
    <row r="81" spans="2:33" ht="33.75" x14ac:dyDescent="0.25">
      <c r="B81" s="85">
        <v>2016</v>
      </c>
      <c r="C81" s="340">
        <v>42430</v>
      </c>
      <c r="D81" s="85" t="s">
        <v>1053</v>
      </c>
      <c r="E81" s="85">
        <v>1</v>
      </c>
      <c r="F81" s="85" t="s">
        <v>1053</v>
      </c>
      <c r="G81" s="85" t="s">
        <v>1053</v>
      </c>
      <c r="H81" s="85" t="s">
        <v>1054</v>
      </c>
      <c r="I81" s="85" t="s">
        <v>1074</v>
      </c>
      <c r="J81" s="85" t="s">
        <v>6</v>
      </c>
      <c r="K81" s="85" t="s">
        <v>1075</v>
      </c>
      <c r="L81" s="85" t="s">
        <v>156</v>
      </c>
      <c r="M81" s="85" t="s">
        <v>157</v>
      </c>
      <c r="N81" s="85">
        <v>2</v>
      </c>
      <c r="O81" s="397">
        <v>1052</v>
      </c>
      <c r="P81" s="85" t="s">
        <v>158</v>
      </c>
      <c r="Q81" s="85" t="s">
        <v>8</v>
      </c>
      <c r="R81" s="85" t="s">
        <v>7</v>
      </c>
      <c r="S81" s="85" t="s">
        <v>158</v>
      </c>
      <c r="T81" s="85" t="s">
        <v>159</v>
      </c>
      <c r="U81" s="85" t="s">
        <v>158</v>
      </c>
      <c r="V81" s="85" t="s">
        <v>156</v>
      </c>
      <c r="W81" s="89">
        <v>42430</v>
      </c>
      <c r="X81" s="89">
        <v>42453</v>
      </c>
      <c r="Y81" s="85" t="s">
        <v>1204</v>
      </c>
      <c r="Z81" s="326" t="s">
        <v>676</v>
      </c>
      <c r="AA81" s="342">
        <v>500</v>
      </c>
      <c r="AB81" s="342">
        <v>500</v>
      </c>
      <c r="AC81" s="342">
        <v>500</v>
      </c>
      <c r="AD81" s="89" t="s">
        <v>676</v>
      </c>
      <c r="AE81" s="327" t="s">
        <v>880</v>
      </c>
      <c r="AF81" s="327" t="s">
        <v>880</v>
      </c>
      <c r="AG81" s="327" t="s">
        <v>703</v>
      </c>
    </row>
    <row r="82" spans="2:33" ht="33.75" x14ac:dyDescent="0.25">
      <c r="B82" s="85">
        <v>2016</v>
      </c>
      <c r="C82" s="340">
        <v>42430</v>
      </c>
      <c r="D82" s="85" t="s">
        <v>1053</v>
      </c>
      <c r="E82" s="85">
        <v>1</v>
      </c>
      <c r="F82" s="85" t="s">
        <v>1053</v>
      </c>
      <c r="G82" s="85" t="s">
        <v>1053</v>
      </c>
      <c r="H82" s="85" t="s">
        <v>1054</v>
      </c>
      <c r="I82" s="85" t="s">
        <v>1074</v>
      </c>
      <c r="J82" s="85" t="s">
        <v>6</v>
      </c>
      <c r="K82" s="85" t="s">
        <v>1075</v>
      </c>
      <c r="L82" s="85" t="s">
        <v>156</v>
      </c>
      <c r="M82" s="85" t="s">
        <v>157</v>
      </c>
      <c r="N82" s="85">
        <v>2</v>
      </c>
      <c r="O82" s="397"/>
      <c r="P82" s="85" t="s">
        <v>158</v>
      </c>
      <c r="Q82" s="85" t="s">
        <v>8</v>
      </c>
      <c r="R82" s="85" t="s">
        <v>7</v>
      </c>
      <c r="S82" s="85" t="s">
        <v>158</v>
      </c>
      <c r="T82" s="85" t="s">
        <v>159</v>
      </c>
      <c r="U82" s="85" t="s">
        <v>158</v>
      </c>
      <c r="V82" s="85" t="s">
        <v>156</v>
      </c>
      <c r="W82" s="89">
        <v>42430</v>
      </c>
      <c r="X82" s="89">
        <v>42453</v>
      </c>
      <c r="Y82" s="85" t="s">
        <v>1204</v>
      </c>
      <c r="Z82" s="326" t="s">
        <v>676</v>
      </c>
      <c r="AA82" s="342">
        <v>272</v>
      </c>
      <c r="AB82" s="342">
        <v>272</v>
      </c>
      <c r="AC82" s="342">
        <v>272</v>
      </c>
      <c r="AD82" s="89" t="s">
        <v>676</v>
      </c>
      <c r="AE82" s="327" t="s">
        <v>880</v>
      </c>
      <c r="AF82" s="327" t="s">
        <v>880</v>
      </c>
      <c r="AG82" s="327" t="s">
        <v>703</v>
      </c>
    </row>
    <row r="83" spans="2:33" ht="33.75" x14ac:dyDescent="0.25">
      <c r="B83" s="85">
        <v>2016</v>
      </c>
      <c r="C83" s="340">
        <v>42430</v>
      </c>
      <c r="D83" s="85" t="s">
        <v>1053</v>
      </c>
      <c r="E83" s="85">
        <v>1</v>
      </c>
      <c r="F83" s="85" t="s">
        <v>1053</v>
      </c>
      <c r="G83" s="85" t="s">
        <v>1053</v>
      </c>
      <c r="H83" s="85" t="s">
        <v>1054</v>
      </c>
      <c r="I83" s="85" t="s">
        <v>1074</v>
      </c>
      <c r="J83" s="85" t="s">
        <v>6</v>
      </c>
      <c r="K83" s="85" t="s">
        <v>1075</v>
      </c>
      <c r="L83" s="85" t="s">
        <v>156</v>
      </c>
      <c r="M83" s="85" t="s">
        <v>157</v>
      </c>
      <c r="N83" s="85">
        <v>2</v>
      </c>
      <c r="O83" s="397"/>
      <c r="P83" s="85" t="s">
        <v>158</v>
      </c>
      <c r="Q83" s="85" t="s">
        <v>8</v>
      </c>
      <c r="R83" s="85" t="s">
        <v>7</v>
      </c>
      <c r="S83" s="85" t="s">
        <v>158</v>
      </c>
      <c r="T83" s="85" t="s">
        <v>159</v>
      </c>
      <c r="U83" s="85" t="s">
        <v>158</v>
      </c>
      <c r="V83" s="85" t="s">
        <v>156</v>
      </c>
      <c r="W83" s="89">
        <v>42430</v>
      </c>
      <c r="X83" s="89">
        <v>42453</v>
      </c>
      <c r="Y83" s="85" t="s">
        <v>1204</v>
      </c>
      <c r="Z83" s="326" t="s">
        <v>676</v>
      </c>
      <c r="AA83" s="342">
        <v>138</v>
      </c>
      <c r="AB83" s="342">
        <v>138</v>
      </c>
      <c r="AC83" s="342">
        <v>138</v>
      </c>
      <c r="AD83" s="89" t="s">
        <v>676</v>
      </c>
      <c r="AE83" s="327" t="s">
        <v>880</v>
      </c>
      <c r="AF83" s="327" t="s">
        <v>880</v>
      </c>
      <c r="AG83" s="327" t="s">
        <v>703</v>
      </c>
    </row>
    <row r="84" spans="2:33" ht="33.75" x14ac:dyDescent="0.25">
      <c r="B84" s="85">
        <v>2016</v>
      </c>
      <c r="C84" s="340">
        <v>42430</v>
      </c>
      <c r="D84" s="85" t="s">
        <v>1053</v>
      </c>
      <c r="E84" s="85">
        <v>1</v>
      </c>
      <c r="F84" s="85" t="s">
        <v>1053</v>
      </c>
      <c r="G84" s="85" t="s">
        <v>1053</v>
      </c>
      <c r="H84" s="85" t="s">
        <v>1054</v>
      </c>
      <c r="I84" s="85" t="s">
        <v>1074</v>
      </c>
      <c r="J84" s="85" t="s">
        <v>6</v>
      </c>
      <c r="K84" s="85" t="s">
        <v>1075</v>
      </c>
      <c r="L84" s="85" t="s">
        <v>156</v>
      </c>
      <c r="M84" s="85" t="s">
        <v>157</v>
      </c>
      <c r="N84" s="85">
        <v>2</v>
      </c>
      <c r="O84" s="397"/>
      <c r="P84" s="85" t="s">
        <v>158</v>
      </c>
      <c r="Q84" s="85" t="s">
        <v>8</v>
      </c>
      <c r="R84" s="85" t="s">
        <v>7</v>
      </c>
      <c r="S84" s="85" t="s">
        <v>158</v>
      </c>
      <c r="T84" s="85" t="s">
        <v>159</v>
      </c>
      <c r="U84" s="85" t="s">
        <v>158</v>
      </c>
      <c r="V84" s="85" t="s">
        <v>156</v>
      </c>
      <c r="W84" s="89">
        <v>42430</v>
      </c>
      <c r="X84" s="89">
        <v>42453</v>
      </c>
      <c r="Y84" s="85" t="s">
        <v>1204</v>
      </c>
      <c r="Z84" s="326" t="s">
        <v>676</v>
      </c>
      <c r="AA84" s="342">
        <v>172</v>
      </c>
      <c r="AB84" s="342">
        <v>172</v>
      </c>
      <c r="AC84" s="342">
        <v>172</v>
      </c>
      <c r="AD84" s="89" t="s">
        <v>676</v>
      </c>
      <c r="AE84" s="327" t="s">
        <v>880</v>
      </c>
      <c r="AF84" s="327" t="s">
        <v>880</v>
      </c>
      <c r="AG84" s="327" t="s">
        <v>703</v>
      </c>
    </row>
    <row r="85" spans="2:33" ht="33.75" x14ac:dyDescent="0.25">
      <c r="B85" s="85">
        <v>2016</v>
      </c>
      <c r="C85" s="340">
        <v>42430</v>
      </c>
      <c r="D85" s="85" t="s">
        <v>1053</v>
      </c>
      <c r="E85" s="85">
        <v>1</v>
      </c>
      <c r="F85" s="85" t="s">
        <v>1053</v>
      </c>
      <c r="G85" s="85" t="s">
        <v>1053</v>
      </c>
      <c r="H85" s="85" t="s">
        <v>1054</v>
      </c>
      <c r="I85" s="85" t="s">
        <v>1074</v>
      </c>
      <c r="J85" s="85" t="s">
        <v>6</v>
      </c>
      <c r="K85" s="85" t="s">
        <v>1075</v>
      </c>
      <c r="L85" s="85" t="s">
        <v>156</v>
      </c>
      <c r="M85" s="85" t="s">
        <v>157</v>
      </c>
      <c r="N85" s="85">
        <v>2</v>
      </c>
      <c r="O85" s="397"/>
      <c r="P85" s="85" t="s">
        <v>158</v>
      </c>
      <c r="Q85" s="85" t="s">
        <v>8</v>
      </c>
      <c r="R85" s="85" t="s">
        <v>7</v>
      </c>
      <c r="S85" s="85" t="s">
        <v>158</v>
      </c>
      <c r="T85" s="85" t="s">
        <v>159</v>
      </c>
      <c r="U85" s="85" t="s">
        <v>158</v>
      </c>
      <c r="V85" s="85" t="s">
        <v>156</v>
      </c>
      <c r="W85" s="89">
        <v>42430</v>
      </c>
      <c r="X85" s="89">
        <v>42453</v>
      </c>
      <c r="Y85" s="85" t="s">
        <v>1204</v>
      </c>
      <c r="Z85" s="326" t="s">
        <v>676</v>
      </c>
      <c r="AA85" s="342">
        <v>272</v>
      </c>
      <c r="AB85" s="342">
        <v>272</v>
      </c>
      <c r="AC85" s="342">
        <v>272</v>
      </c>
      <c r="AD85" s="89" t="s">
        <v>676</v>
      </c>
      <c r="AE85" s="327" t="s">
        <v>880</v>
      </c>
      <c r="AF85" s="327" t="s">
        <v>880</v>
      </c>
      <c r="AG85" s="327" t="s">
        <v>703</v>
      </c>
    </row>
    <row r="86" spans="2:33" ht="33.75" x14ac:dyDescent="0.25">
      <c r="B86" s="85">
        <v>2016</v>
      </c>
      <c r="C86" s="340">
        <v>42430</v>
      </c>
      <c r="D86" s="85" t="s">
        <v>1053</v>
      </c>
      <c r="E86" s="85">
        <v>1</v>
      </c>
      <c r="F86" s="85" t="s">
        <v>1053</v>
      </c>
      <c r="G86" s="85" t="s">
        <v>1053</v>
      </c>
      <c r="H86" s="85" t="s">
        <v>1054</v>
      </c>
      <c r="I86" s="85" t="s">
        <v>1074</v>
      </c>
      <c r="J86" s="85" t="s">
        <v>6</v>
      </c>
      <c r="K86" s="85" t="s">
        <v>1075</v>
      </c>
      <c r="L86" s="85" t="s">
        <v>156</v>
      </c>
      <c r="M86" s="85" t="s">
        <v>157</v>
      </c>
      <c r="N86" s="85">
        <v>2</v>
      </c>
      <c r="O86" s="397"/>
      <c r="P86" s="85" t="s">
        <v>158</v>
      </c>
      <c r="Q86" s="85" t="s">
        <v>8</v>
      </c>
      <c r="R86" s="85" t="s">
        <v>7</v>
      </c>
      <c r="S86" s="85" t="s">
        <v>158</v>
      </c>
      <c r="T86" s="85" t="s">
        <v>159</v>
      </c>
      <c r="U86" s="85" t="s">
        <v>158</v>
      </c>
      <c r="V86" s="85" t="s">
        <v>156</v>
      </c>
      <c r="W86" s="89">
        <v>42430</v>
      </c>
      <c r="X86" s="89">
        <v>42453</v>
      </c>
      <c r="Y86" s="85" t="s">
        <v>1204</v>
      </c>
      <c r="Z86" s="326" t="s">
        <v>676</v>
      </c>
      <c r="AA86" s="342">
        <v>148</v>
      </c>
      <c r="AB86" s="342">
        <v>148</v>
      </c>
      <c r="AC86" s="342">
        <v>148</v>
      </c>
      <c r="AD86" s="89" t="s">
        <v>676</v>
      </c>
      <c r="AE86" s="327" t="s">
        <v>880</v>
      </c>
      <c r="AF86" s="327" t="s">
        <v>880</v>
      </c>
      <c r="AG86" s="327" t="s">
        <v>703</v>
      </c>
    </row>
    <row r="87" spans="2:33" ht="33.75" x14ac:dyDescent="0.25">
      <c r="B87" s="85">
        <v>2016</v>
      </c>
      <c r="C87" s="340">
        <v>42430</v>
      </c>
      <c r="D87" s="85" t="s">
        <v>1053</v>
      </c>
      <c r="E87" s="85">
        <v>1</v>
      </c>
      <c r="F87" s="85" t="s">
        <v>1053</v>
      </c>
      <c r="G87" s="85" t="s">
        <v>1053</v>
      </c>
      <c r="H87" s="85" t="s">
        <v>1054</v>
      </c>
      <c r="I87" s="85" t="s">
        <v>1074</v>
      </c>
      <c r="J87" s="85" t="s">
        <v>6</v>
      </c>
      <c r="K87" s="85" t="s">
        <v>1075</v>
      </c>
      <c r="L87" s="85" t="s">
        <v>156</v>
      </c>
      <c r="M87" s="85" t="s">
        <v>157</v>
      </c>
      <c r="N87" s="85">
        <v>2</v>
      </c>
      <c r="O87" s="397">
        <v>1002</v>
      </c>
      <c r="P87" s="85" t="s">
        <v>158</v>
      </c>
      <c r="Q87" s="85" t="s">
        <v>8</v>
      </c>
      <c r="R87" s="85" t="s">
        <v>7</v>
      </c>
      <c r="S87" s="85" t="s">
        <v>158</v>
      </c>
      <c r="T87" s="85" t="s">
        <v>159</v>
      </c>
      <c r="U87" s="85" t="s">
        <v>158</v>
      </c>
      <c r="V87" s="85" t="s">
        <v>156</v>
      </c>
      <c r="W87" s="89">
        <v>42430</v>
      </c>
      <c r="X87" s="89">
        <v>42430</v>
      </c>
      <c r="Y87" s="85" t="s">
        <v>1204</v>
      </c>
      <c r="Z87" s="326" t="s">
        <v>676</v>
      </c>
      <c r="AA87" s="342">
        <v>242</v>
      </c>
      <c r="AB87" s="342">
        <v>242</v>
      </c>
      <c r="AC87" s="342">
        <v>242</v>
      </c>
      <c r="AD87" s="89" t="s">
        <v>676</v>
      </c>
      <c r="AE87" s="327" t="s">
        <v>880</v>
      </c>
      <c r="AF87" s="327" t="s">
        <v>880</v>
      </c>
      <c r="AG87" s="327" t="s">
        <v>703</v>
      </c>
    </row>
    <row r="88" spans="2:33" ht="33.75" x14ac:dyDescent="0.25">
      <c r="B88" s="85">
        <v>2016</v>
      </c>
      <c r="C88" s="340">
        <v>42430</v>
      </c>
      <c r="D88" s="85" t="s">
        <v>1053</v>
      </c>
      <c r="E88" s="85">
        <v>1</v>
      </c>
      <c r="F88" s="85" t="s">
        <v>1053</v>
      </c>
      <c r="G88" s="85" t="s">
        <v>1053</v>
      </c>
      <c r="H88" s="85" t="s">
        <v>1054</v>
      </c>
      <c r="I88" s="85" t="s">
        <v>1074</v>
      </c>
      <c r="J88" s="85" t="s">
        <v>6</v>
      </c>
      <c r="K88" s="85" t="s">
        <v>1075</v>
      </c>
      <c r="L88" s="85" t="s">
        <v>156</v>
      </c>
      <c r="M88" s="85" t="s">
        <v>157</v>
      </c>
      <c r="N88" s="85">
        <v>2</v>
      </c>
      <c r="O88" s="397"/>
      <c r="P88" s="85" t="s">
        <v>158</v>
      </c>
      <c r="Q88" s="85" t="s">
        <v>8</v>
      </c>
      <c r="R88" s="85" t="s">
        <v>7</v>
      </c>
      <c r="S88" s="85" t="s">
        <v>158</v>
      </c>
      <c r="T88" s="85" t="s">
        <v>159</v>
      </c>
      <c r="U88" s="85" t="s">
        <v>158</v>
      </c>
      <c r="V88" s="85" t="s">
        <v>156</v>
      </c>
      <c r="W88" s="89">
        <v>42430</v>
      </c>
      <c r="X88" s="89">
        <v>42430</v>
      </c>
      <c r="Y88" s="85" t="s">
        <v>1204</v>
      </c>
      <c r="Z88" s="326" t="s">
        <v>676</v>
      </c>
      <c r="AA88" s="342">
        <v>172</v>
      </c>
      <c r="AB88" s="342">
        <v>172</v>
      </c>
      <c r="AC88" s="342">
        <v>172</v>
      </c>
      <c r="AD88" s="89" t="s">
        <v>676</v>
      </c>
      <c r="AE88" s="327" t="s">
        <v>880</v>
      </c>
      <c r="AF88" s="327" t="s">
        <v>880</v>
      </c>
      <c r="AG88" s="327" t="s">
        <v>703</v>
      </c>
    </row>
    <row r="89" spans="2:33" ht="33.75" x14ac:dyDescent="0.25">
      <c r="B89" s="85">
        <v>2016</v>
      </c>
      <c r="C89" s="340">
        <v>42430</v>
      </c>
      <c r="D89" s="85" t="s">
        <v>1053</v>
      </c>
      <c r="E89" s="85">
        <v>1</v>
      </c>
      <c r="F89" s="85" t="s">
        <v>1053</v>
      </c>
      <c r="G89" s="85" t="s">
        <v>1053</v>
      </c>
      <c r="H89" s="85" t="s">
        <v>1054</v>
      </c>
      <c r="I89" s="85" t="s">
        <v>1074</v>
      </c>
      <c r="J89" s="85" t="s">
        <v>6</v>
      </c>
      <c r="K89" s="85" t="s">
        <v>1075</v>
      </c>
      <c r="L89" s="85" t="s">
        <v>156</v>
      </c>
      <c r="M89" s="85" t="s">
        <v>157</v>
      </c>
      <c r="N89" s="85">
        <v>2</v>
      </c>
      <c r="O89" s="397"/>
      <c r="P89" s="85" t="s">
        <v>158</v>
      </c>
      <c r="Q89" s="85" t="s">
        <v>8</v>
      </c>
      <c r="R89" s="85" t="s">
        <v>7</v>
      </c>
      <c r="S89" s="85" t="s">
        <v>158</v>
      </c>
      <c r="T89" s="85" t="s">
        <v>159</v>
      </c>
      <c r="U89" s="85" t="s">
        <v>158</v>
      </c>
      <c r="V89" s="85" t="s">
        <v>156</v>
      </c>
      <c r="W89" s="89">
        <v>42430</v>
      </c>
      <c r="X89" s="89">
        <v>42430</v>
      </c>
      <c r="Y89" s="85" t="s">
        <v>1204</v>
      </c>
      <c r="Z89" s="326" t="s">
        <v>676</v>
      </c>
      <c r="AA89" s="342">
        <v>0.13800000000000001</v>
      </c>
      <c r="AB89" s="342">
        <v>0.13800000000000001</v>
      </c>
      <c r="AC89" s="342">
        <v>0.13800000000000001</v>
      </c>
      <c r="AD89" s="89" t="s">
        <v>676</v>
      </c>
      <c r="AE89" s="327" t="s">
        <v>880</v>
      </c>
      <c r="AF89" s="327" t="s">
        <v>880</v>
      </c>
      <c r="AG89" s="327" t="s">
        <v>703</v>
      </c>
    </row>
    <row r="90" spans="2:33" ht="33.75" x14ac:dyDescent="0.25">
      <c r="B90" s="85">
        <v>2016</v>
      </c>
      <c r="C90" s="340">
        <v>42430</v>
      </c>
      <c r="D90" s="85" t="s">
        <v>1053</v>
      </c>
      <c r="E90" s="85">
        <v>1</v>
      </c>
      <c r="F90" s="85" t="s">
        <v>1053</v>
      </c>
      <c r="G90" s="85" t="s">
        <v>1053</v>
      </c>
      <c r="H90" s="85" t="s">
        <v>1054</v>
      </c>
      <c r="I90" s="85" t="s">
        <v>1074</v>
      </c>
      <c r="J90" s="85" t="s">
        <v>6</v>
      </c>
      <c r="K90" s="85" t="s">
        <v>1075</v>
      </c>
      <c r="L90" s="85" t="s">
        <v>156</v>
      </c>
      <c r="M90" s="85" t="s">
        <v>157</v>
      </c>
      <c r="N90" s="85">
        <v>2</v>
      </c>
      <c r="O90" s="397"/>
      <c r="P90" s="85" t="s">
        <v>158</v>
      </c>
      <c r="Q90" s="85" t="s">
        <v>8</v>
      </c>
      <c r="R90" s="85" t="s">
        <v>7</v>
      </c>
      <c r="S90" s="85" t="s">
        <v>158</v>
      </c>
      <c r="T90" s="85" t="s">
        <v>159</v>
      </c>
      <c r="U90" s="85" t="s">
        <v>158</v>
      </c>
      <c r="V90" s="85" t="s">
        <v>156</v>
      </c>
      <c r="W90" s="89">
        <v>42430</v>
      </c>
      <c r="X90" s="89">
        <v>42430</v>
      </c>
      <c r="Y90" s="85" t="s">
        <v>1204</v>
      </c>
      <c r="Z90" s="326" t="s">
        <v>676</v>
      </c>
      <c r="AA90" s="342">
        <v>200</v>
      </c>
      <c r="AB90" s="342">
        <v>200</v>
      </c>
      <c r="AC90" s="342">
        <v>200</v>
      </c>
      <c r="AD90" s="89" t="s">
        <v>676</v>
      </c>
      <c r="AE90" s="327" t="s">
        <v>880</v>
      </c>
      <c r="AF90" s="327" t="s">
        <v>880</v>
      </c>
      <c r="AG90" s="327" t="s">
        <v>703</v>
      </c>
    </row>
    <row r="91" spans="2:33" ht="33.75" x14ac:dyDescent="0.25">
      <c r="B91" s="85">
        <v>2016</v>
      </c>
      <c r="C91" s="340">
        <v>42430</v>
      </c>
      <c r="D91" s="85" t="s">
        <v>1053</v>
      </c>
      <c r="E91" s="85">
        <v>1</v>
      </c>
      <c r="F91" s="85" t="s">
        <v>1053</v>
      </c>
      <c r="G91" s="85" t="s">
        <v>1053</v>
      </c>
      <c r="H91" s="85" t="s">
        <v>1054</v>
      </c>
      <c r="I91" s="85" t="s">
        <v>1074</v>
      </c>
      <c r="J91" s="85" t="s">
        <v>6</v>
      </c>
      <c r="K91" s="85" t="s">
        <v>1075</v>
      </c>
      <c r="L91" s="85" t="s">
        <v>156</v>
      </c>
      <c r="M91" s="85" t="s">
        <v>157</v>
      </c>
      <c r="N91" s="85">
        <v>2</v>
      </c>
      <c r="O91" s="397"/>
      <c r="P91" s="85" t="s">
        <v>158</v>
      </c>
      <c r="Q91" s="85" t="s">
        <v>8</v>
      </c>
      <c r="R91" s="85" t="s">
        <v>7</v>
      </c>
      <c r="S91" s="85" t="s">
        <v>158</v>
      </c>
      <c r="T91" s="85" t="s">
        <v>159</v>
      </c>
      <c r="U91" s="85" t="s">
        <v>158</v>
      </c>
      <c r="V91" s="85" t="s">
        <v>156</v>
      </c>
      <c r="W91" s="89">
        <v>42430</v>
      </c>
      <c r="X91" s="89">
        <v>42430</v>
      </c>
      <c r="Y91" s="85" t="s">
        <v>1204</v>
      </c>
      <c r="Z91" s="326" t="s">
        <v>676</v>
      </c>
      <c r="AA91" s="342">
        <v>250</v>
      </c>
      <c r="AB91" s="342">
        <v>250</v>
      </c>
      <c r="AC91" s="342">
        <v>250</v>
      </c>
      <c r="AD91" s="89" t="s">
        <v>676</v>
      </c>
      <c r="AE91" s="327" t="s">
        <v>880</v>
      </c>
      <c r="AF91" s="327" t="s">
        <v>880</v>
      </c>
      <c r="AG91" s="327" t="s">
        <v>703</v>
      </c>
    </row>
    <row r="92" spans="2:33" ht="33.75" x14ac:dyDescent="0.25">
      <c r="B92" s="85">
        <v>2016</v>
      </c>
      <c r="C92" s="340">
        <v>42430</v>
      </c>
      <c r="D92" s="85" t="s">
        <v>1053</v>
      </c>
      <c r="E92" s="85">
        <v>1</v>
      </c>
      <c r="F92" s="85" t="s">
        <v>1053</v>
      </c>
      <c r="G92" s="85" t="s">
        <v>1053</v>
      </c>
      <c r="H92" s="85" t="s">
        <v>1054</v>
      </c>
      <c r="I92" s="85" t="s">
        <v>1074</v>
      </c>
      <c r="J92" s="85" t="s">
        <v>6</v>
      </c>
      <c r="K92" s="85" t="s">
        <v>1075</v>
      </c>
      <c r="L92" s="85" t="s">
        <v>156</v>
      </c>
      <c r="M92" s="85" t="s">
        <v>157</v>
      </c>
      <c r="N92" s="85">
        <v>2</v>
      </c>
      <c r="O92" s="397">
        <v>7840.02</v>
      </c>
      <c r="P92" s="85" t="s">
        <v>158</v>
      </c>
      <c r="Q92" s="85" t="s">
        <v>8</v>
      </c>
      <c r="R92" s="85" t="s">
        <v>7</v>
      </c>
      <c r="S92" s="85" t="s">
        <v>158</v>
      </c>
      <c r="T92" s="85" t="s">
        <v>159</v>
      </c>
      <c r="U92" s="85" t="s">
        <v>158</v>
      </c>
      <c r="V92" s="85" t="s">
        <v>156</v>
      </c>
      <c r="W92" s="89">
        <v>42430</v>
      </c>
      <c r="X92" s="89">
        <v>42460</v>
      </c>
      <c r="Y92" s="85" t="s">
        <v>1204</v>
      </c>
      <c r="Z92" s="326" t="s">
        <v>676</v>
      </c>
      <c r="AA92" s="343">
        <v>582</v>
      </c>
      <c r="AB92" s="343">
        <v>582</v>
      </c>
      <c r="AC92" s="343">
        <v>582</v>
      </c>
      <c r="AD92" s="89" t="s">
        <v>676</v>
      </c>
      <c r="AE92" s="327" t="s">
        <v>880</v>
      </c>
      <c r="AF92" s="327" t="s">
        <v>880</v>
      </c>
      <c r="AG92" s="327" t="s">
        <v>703</v>
      </c>
    </row>
    <row r="93" spans="2:33" ht="33.75" x14ac:dyDescent="0.25">
      <c r="B93" s="85">
        <v>2016</v>
      </c>
      <c r="C93" s="340">
        <v>42430</v>
      </c>
      <c r="D93" s="85" t="s">
        <v>1053</v>
      </c>
      <c r="E93" s="85">
        <v>1</v>
      </c>
      <c r="F93" s="85" t="s">
        <v>1053</v>
      </c>
      <c r="G93" s="85" t="s">
        <v>1053</v>
      </c>
      <c r="H93" s="85" t="s">
        <v>1054</v>
      </c>
      <c r="I93" s="85" t="s">
        <v>1074</v>
      </c>
      <c r="J93" s="85" t="s">
        <v>6</v>
      </c>
      <c r="K93" s="85" t="s">
        <v>1075</v>
      </c>
      <c r="L93" s="85" t="s">
        <v>156</v>
      </c>
      <c r="M93" s="85" t="s">
        <v>157</v>
      </c>
      <c r="N93" s="85">
        <v>2</v>
      </c>
      <c r="O93" s="397"/>
      <c r="P93" s="85" t="s">
        <v>158</v>
      </c>
      <c r="Q93" s="85" t="s">
        <v>8</v>
      </c>
      <c r="R93" s="85" t="s">
        <v>7</v>
      </c>
      <c r="S93" s="85" t="s">
        <v>158</v>
      </c>
      <c r="T93" s="85" t="s">
        <v>159</v>
      </c>
      <c r="U93" s="85" t="s">
        <v>158</v>
      </c>
      <c r="V93" s="85" t="s">
        <v>156</v>
      </c>
      <c r="W93" s="89">
        <v>42430</v>
      </c>
      <c r="X93" s="89">
        <v>42460</v>
      </c>
      <c r="Y93" s="85" t="s">
        <v>1204</v>
      </c>
      <c r="Z93" s="326" t="s">
        <v>676</v>
      </c>
      <c r="AA93" s="343">
        <v>723</v>
      </c>
      <c r="AB93" s="343">
        <v>723</v>
      </c>
      <c r="AC93" s="343">
        <v>723</v>
      </c>
      <c r="AD93" s="89" t="s">
        <v>676</v>
      </c>
      <c r="AE93" s="327" t="s">
        <v>880</v>
      </c>
      <c r="AF93" s="327" t="s">
        <v>880</v>
      </c>
      <c r="AG93" s="327" t="s">
        <v>703</v>
      </c>
    </row>
    <row r="94" spans="2:33" ht="33.75" x14ac:dyDescent="0.25">
      <c r="B94" s="85">
        <v>2016</v>
      </c>
      <c r="C94" s="340">
        <v>42430</v>
      </c>
      <c r="D94" s="85" t="s">
        <v>1053</v>
      </c>
      <c r="E94" s="85">
        <v>1</v>
      </c>
      <c r="F94" s="85" t="s">
        <v>1053</v>
      </c>
      <c r="G94" s="85" t="s">
        <v>1053</v>
      </c>
      <c r="H94" s="85" t="s">
        <v>1054</v>
      </c>
      <c r="I94" s="85" t="s">
        <v>1074</v>
      </c>
      <c r="J94" s="85" t="s">
        <v>6</v>
      </c>
      <c r="K94" s="85" t="s">
        <v>1075</v>
      </c>
      <c r="L94" s="85" t="s">
        <v>156</v>
      </c>
      <c r="M94" s="85" t="s">
        <v>157</v>
      </c>
      <c r="N94" s="85">
        <v>2</v>
      </c>
      <c r="O94" s="397"/>
      <c r="P94" s="85" t="s">
        <v>158</v>
      </c>
      <c r="Q94" s="85" t="s">
        <v>8</v>
      </c>
      <c r="R94" s="85" t="s">
        <v>7</v>
      </c>
      <c r="S94" s="85" t="s">
        <v>158</v>
      </c>
      <c r="T94" s="85" t="s">
        <v>159</v>
      </c>
      <c r="U94" s="85" t="s">
        <v>158</v>
      </c>
      <c r="V94" s="85" t="s">
        <v>156</v>
      </c>
      <c r="W94" s="89">
        <v>42430</v>
      </c>
      <c r="X94" s="89">
        <v>42460</v>
      </c>
      <c r="Y94" s="85" t="s">
        <v>1204</v>
      </c>
      <c r="Z94" s="326" t="s">
        <v>676</v>
      </c>
      <c r="AA94" s="343">
        <v>429</v>
      </c>
      <c r="AB94" s="343">
        <v>429</v>
      </c>
      <c r="AC94" s="343">
        <v>429</v>
      </c>
      <c r="AD94" s="89" t="s">
        <v>676</v>
      </c>
      <c r="AE94" s="327" t="s">
        <v>880</v>
      </c>
      <c r="AF94" s="327" t="s">
        <v>880</v>
      </c>
      <c r="AG94" s="327" t="s">
        <v>703</v>
      </c>
    </row>
    <row r="95" spans="2:33" ht="33.75" x14ac:dyDescent="0.25">
      <c r="B95" s="85">
        <v>2016</v>
      </c>
      <c r="C95" s="340">
        <v>42430</v>
      </c>
      <c r="D95" s="85" t="s">
        <v>1053</v>
      </c>
      <c r="E95" s="85">
        <v>1</v>
      </c>
      <c r="F95" s="85" t="s">
        <v>1053</v>
      </c>
      <c r="G95" s="85" t="s">
        <v>1053</v>
      </c>
      <c r="H95" s="85" t="s">
        <v>1054</v>
      </c>
      <c r="I95" s="85" t="s">
        <v>1074</v>
      </c>
      <c r="J95" s="85" t="s">
        <v>6</v>
      </c>
      <c r="K95" s="85" t="s">
        <v>1075</v>
      </c>
      <c r="L95" s="85" t="s">
        <v>156</v>
      </c>
      <c r="M95" s="85" t="s">
        <v>157</v>
      </c>
      <c r="N95" s="85">
        <v>2</v>
      </c>
      <c r="O95" s="397"/>
      <c r="P95" s="85" t="s">
        <v>158</v>
      </c>
      <c r="Q95" s="85" t="s">
        <v>8</v>
      </c>
      <c r="R95" s="85" t="s">
        <v>7</v>
      </c>
      <c r="S95" s="85" t="s">
        <v>158</v>
      </c>
      <c r="T95" s="85" t="s">
        <v>159</v>
      </c>
      <c r="U95" s="85" t="s">
        <v>158</v>
      </c>
      <c r="V95" s="85" t="s">
        <v>156</v>
      </c>
      <c r="W95" s="89">
        <v>42430</v>
      </c>
      <c r="X95" s="89">
        <v>42460</v>
      </c>
      <c r="Y95" s="85" t="s">
        <v>1204</v>
      </c>
      <c r="Z95" s="326" t="s">
        <v>676</v>
      </c>
      <c r="AA95" s="343">
        <v>426</v>
      </c>
      <c r="AB95" s="343">
        <v>426</v>
      </c>
      <c r="AC95" s="343">
        <v>426</v>
      </c>
      <c r="AD95" s="89" t="s">
        <v>676</v>
      </c>
      <c r="AE95" s="327" t="s">
        <v>880</v>
      </c>
      <c r="AF95" s="327" t="s">
        <v>880</v>
      </c>
      <c r="AG95" s="327" t="s">
        <v>703</v>
      </c>
    </row>
    <row r="96" spans="2:33" ht="33.75" x14ac:dyDescent="0.25">
      <c r="B96" s="85">
        <v>2016</v>
      </c>
      <c r="C96" s="340">
        <v>42430</v>
      </c>
      <c r="D96" s="85" t="s">
        <v>1053</v>
      </c>
      <c r="E96" s="85">
        <v>1</v>
      </c>
      <c r="F96" s="85" t="s">
        <v>1053</v>
      </c>
      <c r="G96" s="85" t="s">
        <v>1053</v>
      </c>
      <c r="H96" s="85" t="s">
        <v>1054</v>
      </c>
      <c r="I96" s="85" t="s">
        <v>1074</v>
      </c>
      <c r="J96" s="85" t="s">
        <v>6</v>
      </c>
      <c r="K96" s="85" t="s">
        <v>1075</v>
      </c>
      <c r="L96" s="85" t="s">
        <v>156</v>
      </c>
      <c r="M96" s="85" t="s">
        <v>157</v>
      </c>
      <c r="N96" s="85">
        <v>2</v>
      </c>
      <c r="O96" s="397"/>
      <c r="P96" s="85" t="s">
        <v>158</v>
      </c>
      <c r="Q96" s="85" t="s">
        <v>8</v>
      </c>
      <c r="R96" s="85" t="s">
        <v>7</v>
      </c>
      <c r="S96" s="85" t="s">
        <v>158</v>
      </c>
      <c r="T96" s="85" t="s">
        <v>159</v>
      </c>
      <c r="U96" s="85" t="s">
        <v>158</v>
      </c>
      <c r="V96" s="85" t="s">
        <v>156</v>
      </c>
      <c r="W96" s="89">
        <v>42430</v>
      </c>
      <c r="X96" s="89">
        <v>42460</v>
      </c>
      <c r="Y96" s="85" t="s">
        <v>1204</v>
      </c>
      <c r="Z96" s="326" t="s">
        <v>676</v>
      </c>
      <c r="AA96" s="343">
        <v>2720.01</v>
      </c>
      <c r="AB96" s="343">
        <v>2720.01</v>
      </c>
      <c r="AC96" s="343">
        <v>2720.01</v>
      </c>
      <c r="AD96" s="89" t="s">
        <v>676</v>
      </c>
      <c r="AE96" s="327" t="s">
        <v>880</v>
      </c>
      <c r="AF96" s="327" t="s">
        <v>880</v>
      </c>
      <c r="AG96" s="327" t="s">
        <v>703</v>
      </c>
    </row>
    <row r="97" spans="2:33" ht="33.75" x14ac:dyDescent="0.25">
      <c r="B97" s="85">
        <v>2016</v>
      </c>
      <c r="C97" s="340">
        <v>42430</v>
      </c>
      <c r="D97" s="85" t="s">
        <v>1053</v>
      </c>
      <c r="E97" s="85">
        <v>1</v>
      </c>
      <c r="F97" s="85" t="s">
        <v>1053</v>
      </c>
      <c r="G97" s="85" t="s">
        <v>1053</v>
      </c>
      <c r="H97" s="85" t="s">
        <v>1054</v>
      </c>
      <c r="I97" s="85" t="s">
        <v>1074</v>
      </c>
      <c r="J97" s="85" t="s">
        <v>6</v>
      </c>
      <c r="K97" s="85" t="s">
        <v>1075</v>
      </c>
      <c r="L97" s="85" t="s">
        <v>156</v>
      </c>
      <c r="M97" s="85" t="s">
        <v>157</v>
      </c>
      <c r="N97" s="85">
        <v>2</v>
      </c>
      <c r="O97" s="397"/>
      <c r="P97" s="85" t="s">
        <v>158</v>
      </c>
      <c r="Q97" s="85" t="s">
        <v>8</v>
      </c>
      <c r="R97" s="85" t="s">
        <v>7</v>
      </c>
      <c r="S97" s="85" t="s">
        <v>158</v>
      </c>
      <c r="T97" s="85" t="s">
        <v>159</v>
      </c>
      <c r="U97" s="85" t="s">
        <v>158</v>
      </c>
      <c r="V97" s="85" t="s">
        <v>156</v>
      </c>
      <c r="W97" s="89">
        <v>42430</v>
      </c>
      <c r="X97" s="89">
        <v>42460</v>
      </c>
      <c r="Y97" s="85" t="s">
        <v>1204</v>
      </c>
      <c r="Z97" s="326" t="s">
        <v>676</v>
      </c>
      <c r="AA97" s="343">
        <v>500</v>
      </c>
      <c r="AB97" s="343">
        <v>500</v>
      </c>
      <c r="AC97" s="343">
        <v>500</v>
      </c>
      <c r="AD97" s="89" t="s">
        <v>676</v>
      </c>
      <c r="AE97" s="327" t="s">
        <v>880</v>
      </c>
      <c r="AF97" s="327" t="s">
        <v>880</v>
      </c>
      <c r="AG97" s="327" t="s">
        <v>703</v>
      </c>
    </row>
    <row r="98" spans="2:33" ht="33.75" x14ac:dyDescent="0.25">
      <c r="B98" s="85">
        <v>2016</v>
      </c>
      <c r="C98" s="340">
        <v>42430</v>
      </c>
      <c r="D98" s="85" t="s">
        <v>1053</v>
      </c>
      <c r="E98" s="85">
        <v>1</v>
      </c>
      <c r="F98" s="85" t="s">
        <v>1053</v>
      </c>
      <c r="G98" s="85" t="s">
        <v>1053</v>
      </c>
      <c r="H98" s="85" t="s">
        <v>1054</v>
      </c>
      <c r="I98" s="85" t="s">
        <v>1074</v>
      </c>
      <c r="J98" s="85" t="s">
        <v>6</v>
      </c>
      <c r="K98" s="85" t="s">
        <v>1075</v>
      </c>
      <c r="L98" s="85" t="s">
        <v>156</v>
      </c>
      <c r="M98" s="85" t="s">
        <v>157</v>
      </c>
      <c r="N98" s="85">
        <v>2</v>
      </c>
      <c r="O98" s="397"/>
      <c r="P98" s="85" t="s">
        <v>158</v>
      </c>
      <c r="Q98" s="85" t="s">
        <v>8</v>
      </c>
      <c r="R98" s="85" t="s">
        <v>7</v>
      </c>
      <c r="S98" s="85" t="s">
        <v>158</v>
      </c>
      <c r="T98" s="85" t="s">
        <v>159</v>
      </c>
      <c r="U98" s="85" t="s">
        <v>158</v>
      </c>
      <c r="V98" s="85" t="s">
        <v>156</v>
      </c>
      <c r="W98" s="89">
        <v>42430</v>
      </c>
      <c r="X98" s="89">
        <v>42460</v>
      </c>
      <c r="Y98" s="85" t="s">
        <v>1204</v>
      </c>
      <c r="Z98" s="326" t="s">
        <v>676</v>
      </c>
      <c r="AA98" s="343">
        <v>816.01</v>
      </c>
      <c r="AB98" s="343">
        <v>816.01</v>
      </c>
      <c r="AC98" s="343">
        <v>816.01</v>
      </c>
      <c r="AD98" s="89" t="s">
        <v>676</v>
      </c>
      <c r="AE98" s="327" t="s">
        <v>880</v>
      </c>
      <c r="AF98" s="327" t="s">
        <v>880</v>
      </c>
      <c r="AG98" s="327" t="s">
        <v>703</v>
      </c>
    </row>
    <row r="99" spans="2:33" ht="33.75" x14ac:dyDescent="0.25">
      <c r="B99" s="85">
        <v>2016</v>
      </c>
      <c r="C99" s="340">
        <v>42430</v>
      </c>
      <c r="D99" s="85" t="s">
        <v>1053</v>
      </c>
      <c r="E99" s="85">
        <v>1</v>
      </c>
      <c r="F99" s="85" t="s">
        <v>1053</v>
      </c>
      <c r="G99" s="85" t="s">
        <v>1053</v>
      </c>
      <c r="H99" s="85" t="s">
        <v>1054</v>
      </c>
      <c r="I99" s="85" t="s">
        <v>1074</v>
      </c>
      <c r="J99" s="85" t="s">
        <v>6</v>
      </c>
      <c r="K99" s="85" t="s">
        <v>1075</v>
      </c>
      <c r="L99" s="85" t="s">
        <v>156</v>
      </c>
      <c r="M99" s="85" t="s">
        <v>157</v>
      </c>
      <c r="N99" s="85">
        <v>2</v>
      </c>
      <c r="O99" s="397"/>
      <c r="P99" s="85" t="s">
        <v>158</v>
      </c>
      <c r="Q99" s="85" t="s">
        <v>8</v>
      </c>
      <c r="R99" s="85" t="s">
        <v>7</v>
      </c>
      <c r="S99" s="85" t="s">
        <v>158</v>
      </c>
      <c r="T99" s="85" t="s">
        <v>159</v>
      </c>
      <c r="U99" s="85" t="s">
        <v>158</v>
      </c>
      <c r="V99" s="85" t="s">
        <v>156</v>
      </c>
      <c r="W99" s="89">
        <v>42430</v>
      </c>
      <c r="X99" s="89">
        <v>42460</v>
      </c>
      <c r="Y99" s="85" t="s">
        <v>1204</v>
      </c>
      <c r="Z99" s="326" t="s">
        <v>676</v>
      </c>
      <c r="AA99" s="343">
        <v>138</v>
      </c>
      <c r="AB99" s="343">
        <v>138</v>
      </c>
      <c r="AC99" s="343">
        <v>138</v>
      </c>
      <c r="AD99" s="89" t="s">
        <v>676</v>
      </c>
      <c r="AE99" s="327" t="s">
        <v>880</v>
      </c>
      <c r="AF99" s="327" t="s">
        <v>880</v>
      </c>
      <c r="AG99" s="327" t="s">
        <v>703</v>
      </c>
    </row>
    <row r="100" spans="2:33" ht="33.75" x14ac:dyDescent="0.25">
      <c r="B100" s="85">
        <v>2016</v>
      </c>
      <c r="C100" s="340">
        <v>42430</v>
      </c>
      <c r="D100" s="85" t="s">
        <v>1053</v>
      </c>
      <c r="E100" s="85">
        <v>1</v>
      </c>
      <c r="F100" s="85" t="s">
        <v>1053</v>
      </c>
      <c r="G100" s="85" t="s">
        <v>1053</v>
      </c>
      <c r="H100" s="85" t="s">
        <v>1054</v>
      </c>
      <c r="I100" s="85" t="s">
        <v>1074</v>
      </c>
      <c r="J100" s="85" t="s">
        <v>6</v>
      </c>
      <c r="K100" s="85" t="s">
        <v>1075</v>
      </c>
      <c r="L100" s="85" t="s">
        <v>156</v>
      </c>
      <c r="M100" s="85" t="s">
        <v>157</v>
      </c>
      <c r="N100" s="85">
        <v>2</v>
      </c>
      <c r="O100" s="397"/>
      <c r="P100" s="85" t="s">
        <v>158</v>
      </c>
      <c r="Q100" s="85" t="s">
        <v>8</v>
      </c>
      <c r="R100" s="85" t="s">
        <v>7</v>
      </c>
      <c r="S100" s="85" t="s">
        <v>158</v>
      </c>
      <c r="T100" s="85" t="s">
        <v>159</v>
      </c>
      <c r="U100" s="85" t="s">
        <v>158</v>
      </c>
      <c r="V100" s="85" t="s">
        <v>156</v>
      </c>
      <c r="W100" s="89">
        <v>42430</v>
      </c>
      <c r="X100" s="89">
        <v>42460</v>
      </c>
      <c r="Y100" s="85" t="s">
        <v>1204</v>
      </c>
      <c r="Z100" s="326" t="s">
        <v>676</v>
      </c>
      <c r="AA100" s="343">
        <v>172</v>
      </c>
      <c r="AB100" s="343">
        <v>172</v>
      </c>
      <c r="AC100" s="343">
        <v>172</v>
      </c>
      <c r="AD100" s="89" t="s">
        <v>676</v>
      </c>
      <c r="AE100" s="327" t="s">
        <v>880</v>
      </c>
      <c r="AF100" s="327" t="s">
        <v>880</v>
      </c>
      <c r="AG100" s="327" t="s">
        <v>703</v>
      </c>
    </row>
    <row r="101" spans="2:33" ht="33.75" x14ac:dyDescent="0.25">
      <c r="B101" s="85">
        <v>2016</v>
      </c>
      <c r="C101" s="340">
        <v>42430</v>
      </c>
      <c r="D101" s="85" t="s">
        <v>1053</v>
      </c>
      <c r="E101" s="85">
        <v>1</v>
      </c>
      <c r="F101" s="85" t="s">
        <v>1053</v>
      </c>
      <c r="G101" s="85" t="s">
        <v>1053</v>
      </c>
      <c r="H101" s="85" t="s">
        <v>1054</v>
      </c>
      <c r="I101" s="85" t="s">
        <v>1074</v>
      </c>
      <c r="J101" s="85" t="s">
        <v>6</v>
      </c>
      <c r="K101" s="85" t="s">
        <v>1075</v>
      </c>
      <c r="L101" s="85" t="s">
        <v>156</v>
      </c>
      <c r="M101" s="85" t="s">
        <v>157</v>
      </c>
      <c r="N101" s="85">
        <v>2</v>
      </c>
      <c r="O101" s="397"/>
      <c r="P101" s="85" t="s">
        <v>158</v>
      </c>
      <c r="Q101" s="85" t="s">
        <v>8</v>
      </c>
      <c r="R101" s="85" t="s">
        <v>7</v>
      </c>
      <c r="S101" s="85" t="s">
        <v>158</v>
      </c>
      <c r="T101" s="85" t="s">
        <v>159</v>
      </c>
      <c r="U101" s="85" t="s">
        <v>158</v>
      </c>
      <c r="V101" s="85" t="s">
        <v>156</v>
      </c>
      <c r="W101" s="89">
        <v>42430</v>
      </c>
      <c r="X101" s="89">
        <v>42460</v>
      </c>
      <c r="Y101" s="85" t="s">
        <v>1204</v>
      </c>
      <c r="Z101" s="326" t="s">
        <v>676</v>
      </c>
      <c r="AA101" s="343">
        <v>148</v>
      </c>
      <c r="AB101" s="343">
        <v>148</v>
      </c>
      <c r="AC101" s="343">
        <v>148</v>
      </c>
      <c r="AD101" s="89" t="s">
        <v>676</v>
      </c>
      <c r="AE101" s="327" t="s">
        <v>880</v>
      </c>
      <c r="AF101" s="327" t="s">
        <v>880</v>
      </c>
      <c r="AG101" s="327" t="s">
        <v>703</v>
      </c>
    </row>
    <row r="102" spans="2:33" ht="33.75" x14ac:dyDescent="0.25">
      <c r="B102" s="85">
        <v>2016</v>
      </c>
      <c r="C102" s="340">
        <v>42430</v>
      </c>
      <c r="D102" s="85" t="s">
        <v>1053</v>
      </c>
      <c r="E102" s="85">
        <v>1</v>
      </c>
      <c r="F102" s="85" t="s">
        <v>1053</v>
      </c>
      <c r="G102" s="85" t="s">
        <v>1053</v>
      </c>
      <c r="H102" s="85" t="s">
        <v>1054</v>
      </c>
      <c r="I102" s="85" t="s">
        <v>1074</v>
      </c>
      <c r="J102" s="85" t="s">
        <v>6</v>
      </c>
      <c r="K102" s="85" t="s">
        <v>1075</v>
      </c>
      <c r="L102" s="85" t="s">
        <v>156</v>
      </c>
      <c r="M102" s="85" t="s">
        <v>157</v>
      </c>
      <c r="N102" s="85">
        <v>2</v>
      </c>
      <c r="O102" s="397"/>
      <c r="P102" s="85" t="s">
        <v>158</v>
      </c>
      <c r="Q102" s="85" t="s">
        <v>8</v>
      </c>
      <c r="R102" s="85" t="s">
        <v>7</v>
      </c>
      <c r="S102" s="85" t="s">
        <v>158</v>
      </c>
      <c r="T102" s="85" t="s">
        <v>159</v>
      </c>
      <c r="U102" s="85" t="s">
        <v>158</v>
      </c>
      <c r="V102" s="85" t="s">
        <v>156</v>
      </c>
      <c r="W102" s="89">
        <v>42430</v>
      </c>
      <c r="X102" s="89">
        <v>42460</v>
      </c>
      <c r="Y102" s="85" t="s">
        <v>1204</v>
      </c>
      <c r="Z102" s="326" t="s">
        <v>676</v>
      </c>
      <c r="AA102" s="343">
        <v>312</v>
      </c>
      <c r="AB102" s="343">
        <v>312</v>
      </c>
      <c r="AC102" s="343">
        <v>312</v>
      </c>
      <c r="AD102" s="89" t="s">
        <v>676</v>
      </c>
      <c r="AE102" s="327" t="s">
        <v>880</v>
      </c>
      <c r="AF102" s="327" t="s">
        <v>880</v>
      </c>
      <c r="AG102" s="327" t="s">
        <v>703</v>
      </c>
    </row>
    <row r="103" spans="2:33" ht="33.75" x14ac:dyDescent="0.25">
      <c r="B103" s="85">
        <v>2016</v>
      </c>
      <c r="C103" s="340">
        <v>42430</v>
      </c>
      <c r="D103" s="85" t="s">
        <v>1053</v>
      </c>
      <c r="E103" s="85">
        <v>1</v>
      </c>
      <c r="F103" s="85" t="s">
        <v>1053</v>
      </c>
      <c r="G103" s="85" t="s">
        <v>1053</v>
      </c>
      <c r="H103" s="85" t="s">
        <v>1054</v>
      </c>
      <c r="I103" s="85" t="s">
        <v>1074</v>
      </c>
      <c r="J103" s="85" t="s">
        <v>6</v>
      </c>
      <c r="K103" s="85" t="s">
        <v>1075</v>
      </c>
      <c r="L103" s="85" t="s">
        <v>156</v>
      </c>
      <c r="M103" s="85" t="s">
        <v>157</v>
      </c>
      <c r="N103" s="85">
        <v>2</v>
      </c>
      <c r="O103" s="397"/>
      <c r="P103" s="85" t="s">
        <v>158</v>
      </c>
      <c r="Q103" s="85" t="s">
        <v>8</v>
      </c>
      <c r="R103" s="85" t="s">
        <v>7</v>
      </c>
      <c r="S103" s="85" t="s">
        <v>158</v>
      </c>
      <c r="T103" s="85" t="s">
        <v>159</v>
      </c>
      <c r="U103" s="85" t="s">
        <v>158</v>
      </c>
      <c r="V103" s="85" t="s">
        <v>156</v>
      </c>
      <c r="W103" s="89">
        <v>42430</v>
      </c>
      <c r="X103" s="89">
        <v>42460</v>
      </c>
      <c r="Y103" s="85" t="s">
        <v>1204</v>
      </c>
      <c r="Z103" s="326" t="s">
        <v>676</v>
      </c>
      <c r="AA103" s="343">
        <v>136</v>
      </c>
      <c r="AB103" s="343">
        <v>136</v>
      </c>
      <c r="AC103" s="343">
        <v>136</v>
      </c>
      <c r="AD103" s="89" t="s">
        <v>676</v>
      </c>
      <c r="AE103" s="327" t="s">
        <v>880</v>
      </c>
      <c r="AF103" s="327" t="s">
        <v>880</v>
      </c>
      <c r="AG103" s="327" t="s">
        <v>703</v>
      </c>
    </row>
    <row r="104" spans="2:33" ht="33.75" x14ac:dyDescent="0.25">
      <c r="B104" s="85">
        <v>2016</v>
      </c>
      <c r="C104" s="340">
        <v>42430</v>
      </c>
      <c r="D104" s="85" t="s">
        <v>1053</v>
      </c>
      <c r="E104" s="85">
        <v>1</v>
      </c>
      <c r="F104" s="85" t="s">
        <v>1053</v>
      </c>
      <c r="G104" s="85" t="s">
        <v>1053</v>
      </c>
      <c r="H104" s="85" t="s">
        <v>1054</v>
      </c>
      <c r="I104" s="85" t="s">
        <v>1074</v>
      </c>
      <c r="J104" s="85" t="s">
        <v>6</v>
      </c>
      <c r="K104" s="85" t="s">
        <v>1075</v>
      </c>
      <c r="L104" s="85" t="s">
        <v>156</v>
      </c>
      <c r="M104" s="85" t="s">
        <v>157</v>
      </c>
      <c r="N104" s="85">
        <v>2</v>
      </c>
      <c r="O104" s="397"/>
      <c r="P104" s="85" t="s">
        <v>158</v>
      </c>
      <c r="Q104" s="85" t="s">
        <v>8</v>
      </c>
      <c r="R104" s="85" t="s">
        <v>7</v>
      </c>
      <c r="S104" s="85" t="s">
        <v>158</v>
      </c>
      <c r="T104" s="85" t="s">
        <v>159</v>
      </c>
      <c r="U104" s="85" t="s">
        <v>158</v>
      </c>
      <c r="V104" s="85" t="s">
        <v>156</v>
      </c>
      <c r="W104" s="89">
        <v>42430</v>
      </c>
      <c r="X104" s="89">
        <v>42460</v>
      </c>
      <c r="Y104" s="85" t="s">
        <v>1204</v>
      </c>
      <c r="Z104" s="326" t="s">
        <v>676</v>
      </c>
      <c r="AA104" s="343">
        <v>156</v>
      </c>
      <c r="AB104" s="343">
        <v>156</v>
      </c>
      <c r="AC104" s="343">
        <v>156</v>
      </c>
      <c r="AD104" s="89" t="s">
        <v>676</v>
      </c>
      <c r="AE104" s="327" t="s">
        <v>880</v>
      </c>
      <c r="AF104" s="327" t="s">
        <v>880</v>
      </c>
      <c r="AG104" s="327" t="s">
        <v>703</v>
      </c>
    </row>
    <row r="105" spans="2:33" ht="33.75" x14ac:dyDescent="0.25">
      <c r="B105" s="85">
        <v>2016</v>
      </c>
      <c r="C105" s="340">
        <v>42430</v>
      </c>
      <c r="D105" s="85" t="s">
        <v>1053</v>
      </c>
      <c r="E105" s="85">
        <v>1</v>
      </c>
      <c r="F105" s="85" t="s">
        <v>1053</v>
      </c>
      <c r="G105" s="85" t="s">
        <v>1053</v>
      </c>
      <c r="H105" s="85" t="s">
        <v>1054</v>
      </c>
      <c r="I105" s="85" t="s">
        <v>1074</v>
      </c>
      <c r="J105" s="85" t="s">
        <v>6</v>
      </c>
      <c r="K105" s="85" t="s">
        <v>1075</v>
      </c>
      <c r="L105" s="85" t="s">
        <v>156</v>
      </c>
      <c r="M105" s="85" t="s">
        <v>157</v>
      </c>
      <c r="N105" s="85">
        <v>2</v>
      </c>
      <c r="O105" s="397"/>
      <c r="P105" s="85" t="s">
        <v>158</v>
      </c>
      <c r="Q105" s="85" t="s">
        <v>8</v>
      </c>
      <c r="R105" s="85" t="s">
        <v>7</v>
      </c>
      <c r="S105" s="85" t="s">
        <v>158</v>
      </c>
      <c r="T105" s="85" t="s">
        <v>159</v>
      </c>
      <c r="U105" s="85" t="s">
        <v>158</v>
      </c>
      <c r="V105" s="85" t="s">
        <v>156</v>
      </c>
      <c r="W105" s="89">
        <v>42430</v>
      </c>
      <c r="X105" s="89">
        <v>42460</v>
      </c>
      <c r="Y105" s="85" t="s">
        <v>1204</v>
      </c>
      <c r="Z105" s="326" t="s">
        <v>676</v>
      </c>
      <c r="AA105" s="343">
        <v>172</v>
      </c>
      <c r="AB105" s="343">
        <v>172</v>
      </c>
      <c r="AC105" s="343">
        <v>172</v>
      </c>
      <c r="AD105" s="89" t="s">
        <v>676</v>
      </c>
      <c r="AE105" s="327" t="s">
        <v>880</v>
      </c>
      <c r="AF105" s="327" t="s">
        <v>880</v>
      </c>
      <c r="AG105" s="327" t="s">
        <v>703</v>
      </c>
    </row>
    <row r="106" spans="2:33" ht="33.75" x14ac:dyDescent="0.25">
      <c r="B106" s="85">
        <v>2016</v>
      </c>
      <c r="C106" s="340">
        <v>42430</v>
      </c>
      <c r="D106" s="85" t="s">
        <v>1053</v>
      </c>
      <c r="E106" s="85">
        <v>1</v>
      </c>
      <c r="F106" s="85" t="s">
        <v>1053</v>
      </c>
      <c r="G106" s="85" t="s">
        <v>1053</v>
      </c>
      <c r="H106" s="85" t="s">
        <v>1054</v>
      </c>
      <c r="I106" s="85" t="s">
        <v>1074</v>
      </c>
      <c r="J106" s="85" t="s">
        <v>6</v>
      </c>
      <c r="K106" s="85" t="s">
        <v>1075</v>
      </c>
      <c r="L106" s="85" t="s">
        <v>156</v>
      </c>
      <c r="M106" s="85" t="s">
        <v>157</v>
      </c>
      <c r="N106" s="85">
        <v>2</v>
      </c>
      <c r="O106" s="397"/>
      <c r="P106" s="85" t="s">
        <v>158</v>
      </c>
      <c r="Q106" s="85" t="s">
        <v>8</v>
      </c>
      <c r="R106" s="85" t="s">
        <v>7</v>
      </c>
      <c r="S106" s="85" t="s">
        <v>158</v>
      </c>
      <c r="T106" s="85" t="s">
        <v>159</v>
      </c>
      <c r="U106" s="85" t="s">
        <v>158</v>
      </c>
      <c r="V106" s="85" t="s">
        <v>156</v>
      </c>
      <c r="W106" s="89">
        <v>42430</v>
      </c>
      <c r="X106" s="89">
        <v>42460</v>
      </c>
      <c r="Y106" s="85" t="s">
        <v>1204</v>
      </c>
      <c r="Z106" s="326" t="s">
        <v>676</v>
      </c>
      <c r="AA106" s="343">
        <v>138</v>
      </c>
      <c r="AB106" s="343">
        <v>138</v>
      </c>
      <c r="AC106" s="343">
        <v>138</v>
      </c>
      <c r="AD106" s="89" t="s">
        <v>676</v>
      </c>
      <c r="AE106" s="327" t="s">
        <v>880</v>
      </c>
      <c r="AF106" s="327" t="s">
        <v>880</v>
      </c>
      <c r="AG106" s="327" t="s">
        <v>703</v>
      </c>
    </row>
    <row r="107" spans="2:33" ht="33.75" x14ac:dyDescent="0.25">
      <c r="B107" s="85">
        <v>2016</v>
      </c>
      <c r="C107" s="340">
        <v>42430</v>
      </c>
      <c r="D107" s="85" t="s">
        <v>1053</v>
      </c>
      <c r="E107" s="85">
        <v>1</v>
      </c>
      <c r="F107" s="85" t="s">
        <v>1053</v>
      </c>
      <c r="G107" s="85" t="s">
        <v>1053</v>
      </c>
      <c r="H107" s="85" t="s">
        <v>1054</v>
      </c>
      <c r="I107" s="85" t="s">
        <v>1074</v>
      </c>
      <c r="J107" s="85" t="s">
        <v>6</v>
      </c>
      <c r="K107" s="85" t="s">
        <v>1075</v>
      </c>
      <c r="L107" s="85" t="s">
        <v>156</v>
      </c>
      <c r="M107" s="85" t="s">
        <v>157</v>
      </c>
      <c r="N107" s="85">
        <v>2</v>
      </c>
      <c r="O107" s="397"/>
      <c r="P107" s="85" t="s">
        <v>158</v>
      </c>
      <c r="Q107" s="85" t="s">
        <v>8</v>
      </c>
      <c r="R107" s="85" t="s">
        <v>7</v>
      </c>
      <c r="S107" s="85" t="s">
        <v>158</v>
      </c>
      <c r="T107" s="85" t="s">
        <v>159</v>
      </c>
      <c r="U107" s="85" t="s">
        <v>158</v>
      </c>
      <c r="V107" s="85" t="s">
        <v>156</v>
      </c>
      <c r="W107" s="89">
        <v>42430</v>
      </c>
      <c r="X107" s="89">
        <v>42460</v>
      </c>
      <c r="Y107" s="85" t="s">
        <v>1204</v>
      </c>
      <c r="Z107" s="326" t="s">
        <v>676</v>
      </c>
      <c r="AA107" s="343">
        <v>272</v>
      </c>
      <c r="AB107" s="343">
        <v>272</v>
      </c>
      <c r="AC107" s="343">
        <v>272</v>
      </c>
      <c r="AD107" s="89" t="s">
        <v>676</v>
      </c>
      <c r="AE107" s="327" t="s">
        <v>880</v>
      </c>
      <c r="AF107" s="327" t="s">
        <v>880</v>
      </c>
      <c r="AG107" s="327" t="s">
        <v>703</v>
      </c>
    </row>
    <row r="108" spans="2:33" ht="33.75" x14ac:dyDescent="0.25">
      <c r="B108" s="85">
        <v>2016</v>
      </c>
      <c r="C108" s="340">
        <v>42430</v>
      </c>
      <c r="D108" s="85" t="s">
        <v>1053</v>
      </c>
      <c r="E108" s="85">
        <v>1</v>
      </c>
      <c r="F108" s="85" t="s">
        <v>1053</v>
      </c>
      <c r="G108" s="85" t="s">
        <v>1053</v>
      </c>
      <c r="H108" s="85" t="s">
        <v>1054</v>
      </c>
      <c r="I108" s="85" t="s">
        <v>1074</v>
      </c>
      <c r="J108" s="85" t="s">
        <v>6</v>
      </c>
      <c r="K108" s="85" t="s">
        <v>1075</v>
      </c>
      <c r="L108" s="85" t="s">
        <v>156</v>
      </c>
      <c r="M108" s="85" t="s">
        <v>157</v>
      </c>
      <c r="N108" s="85">
        <v>2</v>
      </c>
      <c r="O108" s="397">
        <v>2444.41</v>
      </c>
      <c r="P108" s="85" t="s">
        <v>158</v>
      </c>
      <c r="Q108" s="85" t="s">
        <v>8</v>
      </c>
      <c r="R108" s="85" t="s">
        <v>7</v>
      </c>
      <c r="S108" s="85" t="s">
        <v>158</v>
      </c>
      <c r="T108" s="85" t="s">
        <v>159</v>
      </c>
      <c r="U108" s="85" t="s">
        <v>158</v>
      </c>
      <c r="V108" s="85" t="s">
        <v>156</v>
      </c>
      <c r="W108" s="89">
        <v>42445</v>
      </c>
      <c r="X108" s="89">
        <v>42446</v>
      </c>
      <c r="Y108" s="85" t="s">
        <v>1204</v>
      </c>
      <c r="Z108" s="326" t="s">
        <v>676</v>
      </c>
      <c r="AA108" s="343">
        <v>124</v>
      </c>
      <c r="AB108" s="343">
        <v>124</v>
      </c>
      <c r="AC108" s="343">
        <v>124</v>
      </c>
      <c r="AD108" s="89" t="s">
        <v>676</v>
      </c>
      <c r="AE108" s="327" t="s">
        <v>880</v>
      </c>
      <c r="AF108" s="327" t="s">
        <v>880</v>
      </c>
      <c r="AG108" s="327" t="s">
        <v>703</v>
      </c>
    </row>
    <row r="109" spans="2:33" ht="33.75" x14ac:dyDescent="0.25">
      <c r="B109" s="85">
        <v>2016</v>
      </c>
      <c r="C109" s="340">
        <v>42430</v>
      </c>
      <c r="D109" s="85" t="s">
        <v>1053</v>
      </c>
      <c r="E109" s="85">
        <v>1</v>
      </c>
      <c r="F109" s="85" t="s">
        <v>1053</v>
      </c>
      <c r="G109" s="85" t="s">
        <v>1053</v>
      </c>
      <c r="H109" s="85" t="s">
        <v>1054</v>
      </c>
      <c r="I109" s="85" t="s">
        <v>1074</v>
      </c>
      <c r="J109" s="85" t="s">
        <v>6</v>
      </c>
      <c r="K109" s="85" t="s">
        <v>1075</v>
      </c>
      <c r="L109" s="85" t="s">
        <v>156</v>
      </c>
      <c r="M109" s="85" t="s">
        <v>157</v>
      </c>
      <c r="N109" s="85">
        <v>2</v>
      </c>
      <c r="O109" s="397"/>
      <c r="P109" s="85" t="s">
        <v>158</v>
      </c>
      <c r="Q109" s="85" t="s">
        <v>8</v>
      </c>
      <c r="R109" s="85" t="s">
        <v>7</v>
      </c>
      <c r="S109" s="85" t="s">
        <v>158</v>
      </c>
      <c r="T109" s="85" t="s">
        <v>159</v>
      </c>
      <c r="U109" s="85" t="s">
        <v>158</v>
      </c>
      <c r="V109" s="85" t="s">
        <v>156</v>
      </c>
      <c r="W109" s="89">
        <v>42445</v>
      </c>
      <c r="X109" s="89">
        <v>42446</v>
      </c>
      <c r="Y109" s="85" t="s">
        <v>1204</v>
      </c>
      <c r="Z109" s="326" t="s">
        <v>676</v>
      </c>
      <c r="AA109" s="343">
        <v>148.05000000000001</v>
      </c>
      <c r="AB109" s="343">
        <v>148.05000000000001</v>
      </c>
      <c r="AC109" s="343">
        <v>148.05000000000001</v>
      </c>
      <c r="AD109" s="89" t="s">
        <v>676</v>
      </c>
      <c r="AE109" s="327" t="s">
        <v>880</v>
      </c>
      <c r="AF109" s="327" t="s">
        <v>880</v>
      </c>
      <c r="AG109" s="327" t="s">
        <v>703</v>
      </c>
    </row>
    <row r="110" spans="2:33" ht="33.75" x14ac:dyDescent="0.25">
      <c r="B110" s="85">
        <v>2016</v>
      </c>
      <c r="C110" s="340">
        <v>42430</v>
      </c>
      <c r="D110" s="85" t="s">
        <v>1053</v>
      </c>
      <c r="E110" s="85">
        <v>1</v>
      </c>
      <c r="F110" s="85" t="s">
        <v>1053</v>
      </c>
      <c r="G110" s="85" t="s">
        <v>1053</v>
      </c>
      <c r="H110" s="85" t="s">
        <v>1054</v>
      </c>
      <c r="I110" s="85" t="s">
        <v>1074</v>
      </c>
      <c r="J110" s="85" t="s">
        <v>6</v>
      </c>
      <c r="K110" s="85" t="s">
        <v>1075</v>
      </c>
      <c r="L110" s="85" t="s">
        <v>156</v>
      </c>
      <c r="M110" s="85" t="s">
        <v>157</v>
      </c>
      <c r="N110" s="85">
        <v>2</v>
      </c>
      <c r="O110" s="397"/>
      <c r="P110" s="85" t="s">
        <v>158</v>
      </c>
      <c r="Q110" s="85" t="s">
        <v>8</v>
      </c>
      <c r="R110" s="85" t="s">
        <v>7</v>
      </c>
      <c r="S110" s="85" t="s">
        <v>158</v>
      </c>
      <c r="T110" s="85" t="s">
        <v>159</v>
      </c>
      <c r="U110" s="85" t="s">
        <v>158</v>
      </c>
      <c r="V110" s="85" t="s">
        <v>156</v>
      </c>
      <c r="W110" s="89">
        <v>42445</v>
      </c>
      <c r="X110" s="89">
        <v>42446</v>
      </c>
      <c r="Y110" s="85" t="s">
        <v>1204</v>
      </c>
      <c r="Z110" s="326" t="s">
        <v>676</v>
      </c>
      <c r="AA110" s="343">
        <v>70.010000000000005</v>
      </c>
      <c r="AB110" s="343">
        <v>70.010000000000005</v>
      </c>
      <c r="AC110" s="343">
        <v>70.010000000000005</v>
      </c>
      <c r="AD110" s="89" t="s">
        <v>676</v>
      </c>
      <c r="AE110" s="327" t="s">
        <v>880</v>
      </c>
      <c r="AF110" s="327" t="s">
        <v>880</v>
      </c>
      <c r="AG110" s="327" t="s">
        <v>703</v>
      </c>
    </row>
    <row r="111" spans="2:33" ht="33.75" x14ac:dyDescent="0.25">
      <c r="B111" s="85">
        <v>2016</v>
      </c>
      <c r="C111" s="340">
        <v>42430</v>
      </c>
      <c r="D111" s="85" t="s">
        <v>1053</v>
      </c>
      <c r="E111" s="85">
        <v>1</v>
      </c>
      <c r="F111" s="85" t="s">
        <v>1053</v>
      </c>
      <c r="G111" s="85" t="s">
        <v>1053</v>
      </c>
      <c r="H111" s="85" t="s">
        <v>1054</v>
      </c>
      <c r="I111" s="85" t="s">
        <v>1074</v>
      </c>
      <c r="J111" s="85" t="s">
        <v>6</v>
      </c>
      <c r="K111" s="85" t="s">
        <v>1075</v>
      </c>
      <c r="L111" s="85" t="s">
        <v>156</v>
      </c>
      <c r="M111" s="85" t="s">
        <v>157</v>
      </c>
      <c r="N111" s="85">
        <v>2</v>
      </c>
      <c r="O111" s="397"/>
      <c r="P111" s="85" t="s">
        <v>158</v>
      </c>
      <c r="Q111" s="85" t="s">
        <v>8</v>
      </c>
      <c r="R111" s="85" t="s">
        <v>7</v>
      </c>
      <c r="S111" s="85" t="s">
        <v>158</v>
      </c>
      <c r="T111" s="85" t="s">
        <v>159</v>
      </c>
      <c r="U111" s="85" t="s">
        <v>158</v>
      </c>
      <c r="V111" s="85" t="s">
        <v>156</v>
      </c>
      <c r="W111" s="89">
        <v>42445</v>
      </c>
      <c r="X111" s="89">
        <v>42446</v>
      </c>
      <c r="Y111" s="85" t="s">
        <v>1204</v>
      </c>
      <c r="Z111" s="326" t="s">
        <v>676</v>
      </c>
      <c r="AA111" s="343">
        <v>620</v>
      </c>
      <c r="AB111" s="343">
        <v>620</v>
      </c>
      <c r="AC111" s="343">
        <v>620</v>
      </c>
      <c r="AD111" s="89" t="s">
        <v>676</v>
      </c>
      <c r="AE111" s="327" t="s">
        <v>880</v>
      </c>
      <c r="AF111" s="327" t="s">
        <v>880</v>
      </c>
      <c r="AG111" s="327" t="s">
        <v>703</v>
      </c>
    </row>
    <row r="112" spans="2:33" ht="33.75" x14ac:dyDescent="0.25">
      <c r="B112" s="85">
        <v>2016</v>
      </c>
      <c r="C112" s="340">
        <v>42430</v>
      </c>
      <c r="D112" s="85" t="s">
        <v>1053</v>
      </c>
      <c r="E112" s="85">
        <v>1</v>
      </c>
      <c r="F112" s="85" t="s">
        <v>1053</v>
      </c>
      <c r="G112" s="85" t="s">
        <v>1053</v>
      </c>
      <c r="H112" s="85" t="s">
        <v>1054</v>
      </c>
      <c r="I112" s="85" t="s">
        <v>1074</v>
      </c>
      <c r="J112" s="85" t="s">
        <v>6</v>
      </c>
      <c r="K112" s="85" t="s">
        <v>1075</v>
      </c>
      <c r="L112" s="85" t="s">
        <v>156</v>
      </c>
      <c r="M112" s="85" t="s">
        <v>157</v>
      </c>
      <c r="N112" s="85">
        <v>2</v>
      </c>
      <c r="O112" s="397"/>
      <c r="P112" s="85" t="s">
        <v>158</v>
      </c>
      <c r="Q112" s="85" t="s">
        <v>8</v>
      </c>
      <c r="R112" s="85" t="s">
        <v>7</v>
      </c>
      <c r="S112" s="85" t="s">
        <v>158</v>
      </c>
      <c r="T112" s="85" t="s">
        <v>159</v>
      </c>
      <c r="U112" s="85" t="s">
        <v>158</v>
      </c>
      <c r="V112" s="85" t="s">
        <v>156</v>
      </c>
      <c r="W112" s="89">
        <v>42445</v>
      </c>
      <c r="X112" s="89">
        <v>42446</v>
      </c>
      <c r="Y112" s="85" t="s">
        <v>1204</v>
      </c>
      <c r="Z112" s="326" t="s">
        <v>676</v>
      </c>
      <c r="AA112" s="343">
        <v>500</v>
      </c>
      <c r="AB112" s="343">
        <v>500</v>
      </c>
      <c r="AC112" s="343">
        <v>500</v>
      </c>
      <c r="AD112" s="89" t="s">
        <v>676</v>
      </c>
      <c r="AE112" s="327" t="s">
        <v>880</v>
      </c>
      <c r="AF112" s="327" t="s">
        <v>880</v>
      </c>
      <c r="AG112" s="327" t="s">
        <v>703</v>
      </c>
    </row>
    <row r="113" spans="2:33" ht="33.75" x14ac:dyDescent="0.25">
      <c r="B113" s="85">
        <v>2016</v>
      </c>
      <c r="C113" s="340">
        <v>42430</v>
      </c>
      <c r="D113" s="85" t="s">
        <v>1053</v>
      </c>
      <c r="E113" s="85">
        <v>1</v>
      </c>
      <c r="F113" s="85" t="s">
        <v>1053</v>
      </c>
      <c r="G113" s="85" t="s">
        <v>1053</v>
      </c>
      <c r="H113" s="85" t="s">
        <v>1054</v>
      </c>
      <c r="I113" s="85" t="s">
        <v>1074</v>
      </c>
      <c r="J113" s="85" t="s">
        <v>6</v>
      </c>
      <c r="K113" s="85" t="s">
        <v>1075</v>
      </c>
      <c r="L113" s="85" t="s">
        <v>156</v>
      </c>
      <c r="M113" s="85" t="s">
        <v>157</v>
      </c>
      <c r="N113" s="85">
        <v>2</v>
      </c>
      <c r="O113" s="397"/>
      <c r="P113" s="85" t="s">
        <v>158</v>
      </c>
      <c r="Q113" s="85" t="s">
        <v>8</v>
      </c>
      <c r="R113" s="85" t="s">
        <v>7</v>
      </c>
      <c r="S113" s="85" t="s">
        <v>158</v>
      </c>
      <c r="T113" s="85" t="s">
        <v>159</v>
      </c>
      <c r="U113" s="85" t="s">
        <v>158</v>
      </c>
      <c r="V113" s="85" t="s">
        <v>156</v>
      </c>
      <c r="W113" s="89">
        <v>42445</v>
      </c>
      <c r="X113" s="89">
        <v>42446</v>
      </c>
      <c r="Y113" s="85" t="s">
        <v>1204</v>
      </c>
      <c r="Z113" s="326" t="s">
        <v>676</v>
      </c>
      <c r="AA113" s="343">
        <v>138</v>
      </c>
      <c r="AB113" s="343">
        <v>138</v>
      </c>
      <c r="AC113" s="343">
        <v>138</v>
      </c>
      <c r="AD113" s="89" t="s">
        <v>676</v>
      </c>
      <c r="AE113" s="327" t="s">
        <v>880</v>
      </c>
      <c r="AF113" s="327" t="s">
        <v>880</v>
      </c>
      <c r="AG113" s="327" t="s">
        <v>703</v>
      </c>
    </row>
    <row r="114" spans="2:33" ht="33.75" x14ac:dyDescent="0.25">
      <c r="B114" s="85">
        <v>2016</v>
      </c>
      <c r="C114" s="340">
        <v>42430</v>
      </c>
      <c r="D114" s="85" t="s">
        <v>1053</v>
      </c>
      <c r="E114" s="85">
        <v>1</v>
      </c>
      <c r="F114" s="85" t="s">
        <v>1053</v>
      </c>
      <c r="G114" s="85" t="s">
        <v>1053</v>
      </c>
      <c r="H114" s="85" t="s">
        <v>1054</v>
      </c>
      <c r="I114" s="85" t="s">
        <v>1074</v>
      </c>
      <c r="J114" s="85" t="s">
        <v>6</v>
      </c>
      <c r="K114" s="85" t="s">
        <v>1075</v>
      </c>
      <c r="L114" s="85" t="s">
        <v>156</v>
      </c>
      <c r="M114" s="85" t="s">
        <v>157</v>
      </c>
      <c r="N114" s="85">
        <v>2</v>
      </c>
      <c r="O114" s="397"/>
      <c r="P114" s="85" t="s">
        <v>158</v>
      </c>
      <c r="Q114" s="85" t="s">
        <v>8</v>
      </c>
      <c r="R114" s="85" t="s">
        <v>7</v>
      </c>
      <c r="S114" s="85" t="s">
        <v>158</v>
      </c>
      <c r="T114" s="85" t="s">
        <v>159</v>
      </c>
      <c r="U114" s="85" t="s">
        <v>158</v>
      </c>
      <c r="V114" s="85" t="s">
        <v>156</v>
      </c>
      <c r="W114" s="89">
        <v>42445</v>
      </c>
      <c r="X114" s="89">
        <v>42446</v>
      </c>
      <c r="Y114" s="85" t="s">
        <v>1204</v>
      </c>
      <c r="Z114" s="326" t="s">
        <v>676</v>
      </c>
      <c r="AA114" s="343">
        <v>172</v>
      </c>
      <c r="AB114" s="343">
        <v>172</v>
      </c>
      <c r="AC114" s="343">
        <v>172</v>
      </c>
      <c r="AD114" s="89" t="s">
        <v>676</v>
      </c>
      <c r="AE114" s="327" t="s">
        <v>880</v>
      </c>
      <c r="AF114" s="327" t="s">
        <v>880</v>
      </c>
      <c r="AG114" s="327" t="s">
        <v>703</v>
      </c>
    </row>
    <row r="115" spans="2:33" ht="33.75" x14ac:dyDescent="0.25">
      <c r="B115" s="85">
        <v>2016</v>
      </c>
      <c r="C115" s="340">
        <v>42430</v>
      </c>
      <c r="D115" s="85" t="s">
        <v>1053</v>
      </c>
      <c r="E115" s="85">
        <v>1</v>
      </c>
      <c r="F115" s="85" t="s">
        <v>1053</v>
      </c>
      <c r="G115" s="85" t="s">
        <v>1053</v>
      </c>
      <c r="H115" s="85" t="s">
        <v>1054</v>
      </c>
      <c r="I115" s="85" t="s">
        <v>1074</v>
      </c>
      <c r="J115" s="85" t="s">
        <v>6</v>
      </c>
      <c r="K115" s="85" t="s">
        <v>1075</v>
      </c>
      <c r="L115" s="85" t="s">
        <v>156</v>
      </c>
      <c r="M115" s="85" t="s">
        <v>157</v>
      </c>
      <c r="N115" s="85">
        <v>2</v>
      </c>
      <c r="O115" s="397"/>
      <c r="P115" s="85" t="s">
        <v>158</v>
      </c>
      <c r="Q115" s="85" t="s">
        <v>8</v>
      </c>
      <c r="R115" s="85" t="s">
        <v>7</v>
      </c>
      <c r="S115" s="85" t="s">
        <v>158</v>
      </c>
      <c r="T115" s="85" t="s">
        <v>159</v>
      </c>
      <c r="U115" s="85" t="s">
        <v>158</v>
      </c>
      <c r="V115" s="85" t="s">
        <v>156</v>
      </c>
      <c r="W115" s="89">
        <v>42445</v>
      </c>
      <c r="X115" s="89">
        <v>42446</v>
      </c>
      <c r="Y115" s="85" t="s">
        <v>1204</v>
      </c>
      <c r="Z115" s="326" t="s">
        <v>676</v>
      </c>
      <c r="AA115" s="343">
        <v>136</v>
      </c>
      <c r="AB115" s="343">
        <v>136</v>
      </c>
      <c r="AC115" s="343">
        <v>136</v>
      </c>
      <c r="AD115" s="89" t="s">
        <v>676</v>
      </c>
      <c r="AE115" s="327" t="s">
        <v>880</v>
      </c>
      <c r="AF115" s="327" t="s">
        <v>880</v>
      </c>
      <c r="AG115" s="327" t="s">
        <v>703</v>
      </c>
    </row>
    <row r="116" spans="2:33" ht="33.75" x14ac:dyDescent="0.25">
      <c r="B116" s="85">
        <v>2016</v>
      </c>
      <c r="C116" s="340">
        <v>42430</v>
      </c>
      <c r="D116" s="85" t="s">
        <v>1053</v>
      </c>
      <c r="E116" s="85">
        <v>1</v>
      </c>
      <c r="F116" s="85" t="s">
        <v>1053</v>
      </c>
      <c r="G116" s="85" t="s">
        <v>1053</v>
      </c>
      <c r="H116" s="85" t="s">
        <v>1054</v>
      </c>
      <c r="I116" s="85" t="s">
        <v>1074</v>
      </c>
      <c r="J116" s="85" t="s">
        <v>6</v>
      </c>
      <c r="K116" s="85" t="s">
        <v>1075</v>
      </c>
      <c r="L116" s="85" t="s">
        <v>156</v>
      </c>
      <c r="M116" s="85" t="s">
        <v>157</v>
      </c>
      <c r="N116" s="85">
        <v>2</v>
      </c>
      <c r="O116" s="397"/>
      <c r="P116" s="85" t="s">
        <v>158</v>
      </c>
      <c r="Q116" s="85" t="s">
        <v>8</v>
      </c>
      <c r="R116" s="85" t="s">
        <v>7</v>
      </c>
      <c r="S116" s="85" t="s">
        <v>158</v>
      </c>
      <c r="T116" s="85" t="s">
        <v>159</v>
      </c>
      <c r="U116" s="85" t="s">
        <v>158</v>
      </c>
      <c r="V116" s="85" t="s">
        <v>156</v>
      </c>
      <c r="W116" s="89">
        <v>42445</v>
      </c>
      <c r="X116" s="89">
        <v>42446</v>
      </c>
      <c r="Y116" s="85" t="s">
        <v>1204</v>
      </c>
      <c r="Z116" s="326" t="s">
        <v>676</v>
      </c>
      <c r="AA116" s="343">
        <v>109.35</v>
      </c>
      <c r="AB116" s="343">
        <v>109.35</v>
      </c>
      <c r="AC116" s="343">
        <v>109.35</v>
      </c>
      <c r="AD116" s="89" t="s">
        <v>676</v>
      </c>
      <c r="AE116" s="327" t="s">
        <v>880</v>
      </c>
      <c r="AF116" s="327" t="s">
        <v>880</v>
      </c>
      <c r="AG116" s="327" t="s">
        <v>703</v>
      </c>
    </row>
    <row r="117" spans="2:33" ht="33.75" x14ac:dyDescent="0.25">
      <c r="B117" s="85">
        <v>2016</v>
      </c>
      <c r="C117" s="340">
        <v>42430</v>
      </c>
      <c r="D117" s="85" t="s">
        <v>1053</v>
      </c>
      <c r="E117" s="85">
        <v>1</v>
      </c>
      <c r="F117" s="85" t="s">
        <v>1053</v>
      </c>
      <c r="G117" s="85" t="s">
        <v>1053</v>
      </c>
      <c r="H117" s="85" t="s">
        <v>1054</v>
      </c>
      <c r="I117" s="85" t="s">
        <v>1074</v>
      </c>
      <c r="J117" s="85" t="s">
        <v>6</v>
      </c>
      <c r="K117" s="85" t="s">
        <v>1075</v>
      </c>
      <c r="L117" s="85" t="s">
        <v>156</v>
      </c>
      <c r="M117" s="85" t="s">
        <v>157</v>
      </c>
      <c r="N117" s="85">
        <v>2</v>
      </c>
      <c r="O117" s="397"/>
      <c r="P117" s="85" t="s">
        <v>158</v>
      </c>
      <c r="Q117" s="85" t="s">
        <v>8</v>
      </c>
      <c r="R117" s="85" t="s">
        <v>7</v>
      </c>
      <c r="S117" s="85" t="s">
        <v>158</v>
      </c>
      <c r="T117" s="85" t="s">
        <v>159</v>
      </c>
      <c r="U117" s="85" t="s">
        <v>158</v>
      </c>
      <c r="V117" s="85" t="s">
        <v>156</v>
      </c>
      <c r="W117" s="89">
        <v>42445</v>
      </c>
      <c r="X117" s="89">
        <v>42446</v>
      </c>
      <c r="Y117" s="85" t="s">
        <v>1204</v>
      </c>
      <c r="Z117" s="326" t="s">
        <v>676</v>
      </c>
      <c r="AA117" s="343">
        <v>279</v>
      </c>
      <c r="AB117" s="343">
        <v>279</v>
      </c>
      <c r="AC117" s="343">
        <v>279</v>
      </c>
      <c r="AD117" s="89" t="s">
        <v>676</v>
      </c>
      <c r="AE117" s="327" t="s">
        <v>880</v>
      </c>
      <c r="AF117" s="327" t="s">
        <v>880</v>
      </c>
      <c r="AG117" s="327" t="s">
        <v>703</v>
      </c>
    </row>
    <row r="118" spans="2:33" ht="33.75" x14ac:dyDescent="0.25">
      <c r="B118" s="85">
        <v>2016</v>
      </c>
      <c r="C118" s="340">
        <v>42430</v>
      </c>
      <c r="D118" s="85" t="s">
        <v>1053</v>
      </c>
      <c r="E118" s="85">
        <v>1</v>
      </c>
      <c r="F118" s="85" t="s">
        <v>1053</v>
      </c>
      <c r="G118" s="85" t="s">
        <v>1053</v>
      </c>
      <c r="H118" s="85" t="s">
        <v>1054</v>
      </c>
      <c r="I118" s="85" t="s">
        <v>1074</v>
      </c>
      <c r="J118" s="85" t="s">
        <v>6</v>
      </c>
      <c r="K118" s="85" t="s">
        <v>1075</v>
      </c>
      <c r="L118" s="85" t="s">
        <v>156</v>
      </c>
      <c r="M118" s="85" t="s">
        <v>157</v>
      </c>
      <c r="N118" s="85">
        <v>2</v>
      </c>
      <c r="O118" s="397"/>
      <c r="P118" s="85" t="s">
        <v>158</v>
      </c>
      <c r="Q118" s="85" t="s">
        <v>8</v>
      </c>
      <c r="R118" s="85" t="s">
        <v>7</v>
      </c>
      <c r="S118" s="85" t="s">
        <v>158</v>
      </c>
      <c r="T118" s="85" t="s">
        <v>159</v>
      </c>
      <c r="U118" s="85" t="s">
        <v>158</v>
      </c>
      <c r="V118" s="85" t="s">
        <v>156</v>
      </c>
      <c r="W118" s="89">
        <v>42445</v>
      </c>
      <c r="X118" s="89">
        <v>42446</v>
      </c>
      <c r="Y118" s="85" t="s">
        <v>1204</v>
      </c>
      <c r="Z118" s="326" t="s">
        <v>676</v>
      </c>
      <c r="AA118" s="343">
        <v>148</v>
      </c>
      <c r="AB118" s="343">
        <v>148</v>
      </c>
      <c r="AC118" s="343">
        <v>148</v>
      </c>
      <c r="AD118" s="89" t="s">
        <v>676</v>
      </c>
      <c r="AE118" s="327" t="s">
        <v>880</v>
      </c>
      <c r="AF118" s="327" t="s">
        <v>880</v>
      </c>
      <c r="AG118" s="327" t="s">
        <v>703</v>
      </c>
    </row>
    <row r="119" spans="2:33" ht="33.75" x14ac:dyDescent="0.25">
      <c r="B119" s="85">
        <v>2016</v>
      </c>
      <c r="C119" s="340">
        <v>42430</v>
      </c>
      <c r="D119" s="85" t="s">
        <v>1207</v>
      </c>
      <c r="E119" s="85" t="s">
        <v>676</v>
      </c>
      <c r="F119" s="85" t="s">
        <v>9</v>
      </c>
      <c r="G119" s="85" t="s">
        <v>1208</v>
      </c>
      <c r="H119" s="85" t="s">
        <v>1208</v>
      </c>
      <c r="I119" s="85" t="s">
        <v>1209</v>
      </c>
      <c r="J119" s="85" t="s">
        <v>10</v>
      </c>
      <c r="K119" s="85" t="s">
        <v>1210</v>
      </c>
      <c r="L119" s="85" t="s">
        <v>156</v>
      </c>
      <c r="M119" s="85" t="s">
        <v>157</v>
      </c>
      <c r="N119" s="85">
        <v>1</v>
      </c>
      <c r="O119" s="397">
        <v>1994.5</v>
      </c>
      <c r="P119" s="85" t="s">
        <v>158</v>
      </c>
      <c r="Q119" s="85" t="s">
        <v>8</v>
      </c>
      <c r="R119" s="85" t="s">
        <v>7</v>
      </c>
      <c r="S119" s="85" t="s">
        <v>158</v>
      </c>
      <c r="T119" s="85" t="s">
        <v>159</v>
      </c>
      <c r="U119" s="85" t="s">
        <v>158</v>
      </c>
      <c r="V119" s="85" t="s">
        <v>156</v>
      </c>
      <c r="W119" s="89">
        <v>42445</v>
      </c>
      <c r="X119" s="89">
        <v>42446</v>
      </c>
      <c r="Y119" s="85" t="s">
        <v>1204</v>
      </c>
      <c r="Z119" s="326" t="s">
        <v>676</v>
      </c>
      <c r="AA119" s="343">
        <v>800</v>
      </c>
      <c r="AB119" s="343">
        <v>800</v>
      </c>
      <c r="AC119" s="343">
        <v>800</v>
      </c>
      <c r="AD119" s="89" t="s">
        <v>676</v>
      </c>
      <c r="AE119" s="327" t="s">
        <v>880</v>
      </c>
      <c r="AF119" s="327" t="s">
        <v>880</v>
      </c>
      <c r="AG119" s="327" t="s">
        <v>703</v>
      </c>
    </row>
    <row r="120" spans="2:33" ht="33.75" x14ac:dyDescent="0.25">
      <c r="B120" s="85">
        <v>2016</v>
      </c>
      <c r="C120" s="340">
        <v>42430</v>
      </c>
      <c r="D120" s="85" t="s">
        <v>1207</v>
      </c>
      <c r="E120" s="85" t="s">
        <v>676</v>
      </c>
      <c r="F120" s="85" t="s">
        <v>9</v>
      </c>
      <c r="G120" s="85" t="s">
        <v>1208</v>
      </c>
      <c r="H120" s="85" t="s">
        <v>1208</v>
      </c>
      <c r="I120" s="85" t="s">
        <v>1209</v>
      </c>
      <c r="J120" s="85" t="s">
        <v>10</v>
      </c>
      <c r="K120" s="85" t="s">
        <v>1210</v>
      </c>
      <c r="L120" s="85" t="s">
        <v>156</v>
      </c>
      <c r="M120" s="85" t="s">
        <v>157</v>
      </c>
      <c r="N120" s="85">
        <v>1</v>
      </c>
      <c r="O120" s="397"/>
      <c r="P120" s="85" t="s">
        <v>158</v>
      </c>
      <c r="Q120" s="85" t="s">
        <v>8</v>
      </c>
      <c r="R120" s="85" t="s">
        <v>7</v>
      </c>
      <c r="S120" s="85" t="s">
        <v>158</v>
      </c>
      <c r="T120" s="85" t="s">
        <v>159</v>
      </c>
      <c r="U120" s="85" t="s">
        <v>158</v>
      </c>
      <c r="V120" s="85" t="s">
        <v>156</v>
      </c>
      <c r="W120" s="89">
        <v>42445</v>
      </c>
      <c r="X120" s="89">
        <v>42446</v>
      </c>
      <c r="Y120" s="85" t="s">
        <v>1204</v>
      </c>
      <c r="Z120" s="326" t="s">
        <v>676</v>
      </c>
      <c r="AA120" s="343">
        <v>400</v>
      </c>
      <c r="AB120" s="343">
        <v>400</v>
      </c>
      <c r="AC120" s="343">
        <v>400</v>
      </c>
      <c r="AD120" s="89" t="s">
        <v>676</v>
      </c>
      <c r="AE120" s="327" t="s">
        <v>880</v>
      </c>
      <c r="AF120" s="327" t="s">
        <v>880</v>
      </c>
      <c r="AG120" s="327" t="s">
        <v>703</v>
      </c>
    </row>
    <row r="121" spans="2:33" ht="33.75" x14ac:dyDescent="0.25">
      <c r="B121" s="85">
        <v>2016</v>
      </c>
      <c r="C121" s="340">
        <v>42430</v>
      </c>
      <c r="D121" s="85" t="s">
        <v>1207</v>
      </c>
      <c r="E121" s="85" t="s">
        <v>676</v>
      </c>
      <c r="F121" s="85" t="s">
        <v>9</v>
      </c>
      <c r="G121" s="85" t="s">
        <v>1208</v>
      </c>
      <c r="H121" s="85" t="s">
        <v>1208</v>
      </c>
      <c r="I121" s="85" t="s">
        <v>1209</v>
      </c>
      <c r="J121" s="85" t="s">
        <v>10</v>
      </c>
      <c r="K121" s="85" t="s">
        <v>1210</v>
      </c>
      <c r="L121" s="85" t="s">
        <v>156</v>
      </c>
      <c r="M121" s="85" t="s">
        <v>157</v>
      </c>
      <c r="N121" s="85">
        <v>1</v>
      </c>
      <c r="O121" s="397"/>
      <c r="P121" s="85" t="s">
        <v>158</v>
      </c>
      <c r="Q121" s="85" t="s">
        <v>8</v>
      </c>
      <c r="R121" s="85" t="s">
        <v>7</v>
      </c>
      <c r="S121" s="85" t="s">
        <v>158</v>
      </c>
      <c r="T121" s="85" t="s">
        <v>159</v>
      </c>
      <c r="U121" s="85" t="s">
        <v>158</v>
      </c>
      <c r="V121" s="85" t="s">
        <v>156</v>
      </c>
      <c r="W121" s="89">
        <v>42445</v>
      </c>
      <c r="X121" s="89">
        <v>42446</v>
      </c>
      <c r="Y121" s="85" t="s">
        <v>1204</v>
      </c>
      <c r="Z121" s="326" t="s">
        <v>676</v>
      </c>
      <c r="AA121" s="343">
        <v>138</v>
      </c>
      <c r="AB121" s="343">
        <v>138</v>
      </c>
      <c r="AC121" s="343">
        <v>138</v>
      </c>
      <c r="AD121" s="89" t="s">
        <v>676</v>
      </c>
      <c r="AE121" s="327" t="s">
        <v>880</v>
      </c>
      <c r="AF121" s="327" t="s">
        <v>880</v>
      </c>
      <c r="AG121" s="327" t="s">
        <v>703</v>
      </c>
    </row>
    <row r="122" spans="2:33" ht="33.75" x14ac:dyDescent="0.25">
      <c r="B122" s="85">
        <v>2016</v>
      </c>
      <c r="C122" s="340">
        <v>42430</v>
      </c>
      <c r="D122" s="85" t="s">
        <v>1207</v>
      </c>
      <c r="E122" s="85" t="s">
        <v>676</v>
      </c>
      <c r="F122" s="85" t="s">
        <v>9</v>
      </c>
      <c r="G122" s="85" t="s">
        <v>1208</v>
      </c>
      <c r="H122" s="85" t="s">
        <v>1208</v>
      </c>
      <c r="I122" s="85" t="s">
        <v>1209</v>
      </c>
      <c r="J122" s="85" t="s">
        <v>10</v>
      </c>
      <c r="K122" s="85" t="s">
        <v>1210</v>
      </c>
      <c r="L122" s="85" t="s">
        <v>156</v>
      </c>
      <c r="M122" s="85" t="s">
        <v>157</v>
      </c>
      <c r="N122" s="85">
        <v>1</v>
      </c>
      <c r="O122" s="397"/>
      <c r="P122" s="85" t="s">
        <v>158</v>
      </c>
      <c r="Q122" s="85" t="s">
        <v>8</v>
      </c>
      <c r="R122" s="85" t="s">
        <v>7</v>
      </c>
      <c r="S122" s="85" t="s">
        <v>158</v>
      </c>
      <c r="T122" s="85" t="s">
        <v>159</v>
      </c>
      <c r="U122" s="85" t="s">
        <v>158</v>
      </c>
      <c r="V122" s="85" t="s">
        <v>156</v>
      </c>
      <c r="W122" s="89">
        <v>42445</v>
      </c>
      <c r="X122" s="89">
        <v>42446</v>
      </c>
      <c r="Y122" s="85" t="s">
        <v>1204</v>
      </c>
      <c r="Z122" s="326" t="s">
        <v>676</v>
      </c>
      <c r="AA122" s="343">
        <v>172</v>
      </c>
      <c r="AB122" s="343">
        <v>172</v>
      </c>
      <c r="AC122" s="343">
        <v>172</v>
      </c>
      <c r="AD122" s="89" t="s">
        <v>676</v>
      </c>
      <c r="AE122" s="327" t="s">
        <v>880</v>
      </c>
      <c r="AF122" s="327" t="s">
        <v>880</v>
      </c>
      <c r="AG122" s="327" t="s">
        <v>703</v>
      </c>
    </row>
    <row r="123" spans="2:33" ht="33.75" x14ac:dyDescent="0.25">
      <c r="B123" s="85">
        <v>2016</v>
      </c>
      <c r="C123" s="340">
        <v>42430</v>
      </c>
      <c r="D123" s="85" t="s">
        <v>1207</v>
      </c>
      <c r="E123" s="85" t="s">
        <v>676</v>
      </c>
      <c r="F123" s="85" t="s">
        <v>9</v>
      </c>
      <c r="G123" s="85" t="s">
        <v>1208</v>
      </c>
      <c r="H123" s="85" t="s">
        <v>1208</v>
      </c>
      <c r="I123" s="85" t="s">
        <v>1209</v>
      </c>
      <c r="J123" s="85" t="s">
        <v>10</v>
      </c>
      <c r="K123" s="85" t="s">
        <v>1210</v>
      </c>
      <c r="L123" s="85" t="s">
        <v>156</v>
      </c>
      <c r="M123" s="85" t="s">
        <v>157</v>
      </c>
      <c r="N123" s="85">
        <v>1</v>
      </c>
      <c r="O123" s="397"/>
      <c r="P123" s="85" t="s">
        <v>158</v>
      </c>
      <c r="Q123" s="85" t="s">
        <v>8</v>
      </c>
      <c r="R123" s="85" t="s">
        <v>7</v>
      </c>
      <c r="S123" s="85" t="s">
        <v>158</v>
      </c>
      <c r="T123" s="85" t="s">
        <v>159</v>
      </c>
      <c r="U123" s="85" t="s">
        <v>158</v>
      </c>
      <c r="V123" s="85" t="s">
        <v>156</v>
      </c>
      <c r="W123" s="89">
        <v>42445</v>
      </c>
      <c r="X123" s="89">
        <v>42446</v>
      </c>
      <c r="Y123" s="85" t="s">
        <v>1204</v>
      </c>
      <c r="Z123" s="326" t="s">
        <v>676</v>
      </c>
      <c r="AA123" s="343">
        <v>272</v>
      </c>
      <c r="AB123" s="343">
        <v>272</v>
      </c>
      <c r="AC123" s="343">
        <v>272</v>
      </c>
      <c r="AD123" s="89" t="s">
        <v>676</v>
      </c>
      <c r="AE123" s="327" t="s">
        <v>880</v>
      </c>
      <c r="AF123" s="327" t="s">
        <v>880</v>
      </c>
      <c r="AG123" s="327" t="s">
        <v>703</v>
      </c>
    </row>
    <row r="124" spans="2:33" ht="33.75" x14ac:dyDescent="0.25">
      <c r="B124" s="85">
        <v>2016</v>
      </c>
      <c r="C124" s="340">
        <v>42430</v>
      </c>
      <c r="D124" s="85" t="s">
        <v>1207</v>
      </c>
      <c r="E124" s="85" t="s">
        <v>676</v>
      </c>
      <c r="F124" s="85" t="s">
        <v>9</v>
      </c>
      <c r="G124" s="85" t="s">
        <v>1208</v>
      </c>
      <c r="H124" s="85" t="s">
        <v>1208</v>
      </c>
      <c r="I124" s="85" t="s">
        <v>1209</v>
      </c>
      <c r="J124" s="85" t="s">
        <v>10</v>
      </c>
      <c r="K124" s="85" t="s">
        <v>1210</v>
      </c>
      <c r="L124" s="85" t="s">
        <v>156</v>
      </c>
      <c r="M124" s="85" t="s">
        <v>157</v>
      </c>
      <c r="N124" s="85">
        <v>1</v>
      </c>
      <c r="O124" s="397"/>
      <c r="P124" s="85" t="s">
        <v>158</v>
      </c>
      <c r="Q124" s="85" t="s">
        <v>8</v>
      </c>
      <c r="R124" s="85" t="s">
        <v>7</v>
      </c>
      <c r="S124" s="85" t="s">
        <v>158</v>
      </c>
      <c r="T124" s="85" t="s">
        <v>159</v>
      </c>
      <c r="U124" s="85" t="s">
        <v>158</v>
      </c>
      <c r="V124" s="85" t="s">
        <v>156</v>
      </c>
      <c r="W124" s="89">
        <v>42445</v>
      </c>
      <c r="X124" s="89">
        <v>42446</v>
      </c>
      <c r="Y124" s="85" t="s">
        <v>1204</v>
      </c>
      <c r="Z124" s="326" t="s">
        <v>676</v>
      </c>
      <c r="AA124" s="343">
        <v>212.5</v>
      </c>
      <c r="AB124" s="343">
        <v>212.5</v>
      </c>
      <c r="AC124" s="343">
        <v>212.5</v>
      </c>
      <c r="AD124" s="89" t="s">
        <v>676</v>
      </c>
      <c r="AE124" s="327" t="s">
        <v>880</v>
      </c>
      <c r="AF124" s="327" t="s">
        <v>880</v>
      </c>
      <c r="AG124" s="327" t="s">
        <v>703</v>
      </c>
    </row>
    <row r="125" spans="2:33" ht="33.75" x14ac:dyDescent="0.25">
      <c r="B125" s="85">
        <v>2016</v>
      </c>
      <c r="C125" s="340">
        <v>42491</v>
      </c>
      <c r="D125" s="85" t="s">
        <v>1053</v>
      </c>
      <c r="E125" s="85">
        <v>1</v>
      </c>
      <c r="F125" s="85" t="s">
        <v>1053</v>
      </c>
      <c r="G125" s="85" t="s">
        <v>1053</v>
      </c>
      <c r="H125" s="85" t="s">
        <v>1054</v>
      </c>
      <c r="I125" s="85" t="s">
        <v>1074</v>
      </c>
      <c r="J125" s="85" t="s">
        <v>6</v>
      </c>
      <c r="K125" s="85" t="s">
        <v>1075</v>
      </c>
      <c r="L125" s="85" t="s">
        <v>156</v>
      </c>
      <c r="M125" s="85" t="s">
        <v>157</v>
      </c>
      <c r="N125" s="85">
        <v>2</v>
      </c>
      <c r="O125" s="397">
        <v>7692</v>
      </c>
      <c r="P125" s="85" t="s">
        <v>158</v>
      </c>
      <c r="Q125" s="85" t="s">
        <v>8</v>
      </c>
      <c r="R125" s="85" t="s">
        <v>7</v>
      </c>
      <c r="S125" s="85" t="s">
        <v>158</v>
      </c>
      <c r="T125" s="85" t="s">
        <v>159</v>
      </c>
      <c r="U125" s="85" t="s">
        <v>158</v>
      </c>
      <c r="V125" s="85" t="s">
        <v>156</v>
      </c>
      <c r="W125" s="89">
        <v>42497</v>
      </c>
      <c r="X125" s="89">
        <v>42528</v>
      </c>
      <c r="Y125" s="85" t="s">
        <v>1204</v>
      </c>
      <c r="Z125" s="326" t="s">
        <v>676</v>
      </c>
      <c r="AA125" s="342">
        <v>1113</v>
      </c>
      <c r="AB125" s="342">
        <v>1113</v>
      </c>
      <c r="AC125" s="342">
        <v>1113</v>
      </c>
      <c r="AD125" s="89" t="s">
        <v>676</v>
      </c>
      <c r="AE125" s="327" t="s">
        <v>880</v>
      </c>
      <c r="AF125" s="327" t="s">
        <v>880</v>
      </c>
      <c r="AG125" s="327" t="s">
        <v>703</v>
      </c>
    </row>
    <row r="126" spans="2:33" ht="33.75" x14ac:dyDescent="0.25">
      <c r="B126" s="85">
        <v>2016</v>
      </c>
      <c r="C126" s="340">
        <v>42491</v>
      </c>
      <c r="D126" s="85" t="s">
        <v>1053</v>
      </c>
      <c r="E126" s="85">
        <v>1</v>
      </c>
      <c r="F126" s="85" t="s">
        <v>1053</v>
      </c>
      <c r="G126" s="85" t="s">
        <v>1053</v>
      </c>
      <c r="H126" s="85" t="s">
        <v>1054</v>
      </c>
      <c r="I126" s="85" t="s">
        <v>1074</v>
      </c>
      <c r="J126" s="85" t="s">
        <v>6</v>
      </c>
      <c r="K126" s="85" t="s">
        <v>1075</v>
      </c>
      <c r="L126" s="85" t="s">
        <v>156</v>
      </c>
      <c r="M126" s="85" t="s">
        <v>157</v>
      </c>
      <c r="N126" s="85">
        <v>2</v>
      </c>
      <c r="O126" s="397"/>
      <c r="P126" s="85" t="s">
        <v>158</v>
      </c>
      <c r="Q126" s="85" t="s">
        <v>8</v>
      </c>
      <c r="R126" s="85" t="s">
        <v>7</v>
      </c>
      <c r="S126" s="85" t="s">
        <v>158</v>
      </c>
      <c r="T126" s="85" t="s">
        <v>159</v>
      </c>
      <c r="U126" s="85" t="s">
        <v>158</v>
      </c>
      <c r="V126" s="85" t="s">
        <v>156</v>
      </c>
      <c r="W126" s="89">
        <v>42497</v>
      </c>
      <c r="X126" s="89">
        <v>42528</v>
      </c>
      <c r="Y126" s="85" t="s">
        <v>1204</v>
      </c>
      <c r="Z126" s="326" t="s">
        <v>676</v>
      </c>
      <c r="AA126" s="342">
        <v>765</v>
      </c>
      <c r="AB126" s="342">
        <v>765</v>
      </c>
      <c r="AC126" s="342">
        <v>765</v>
      </c>
      <c r="AD126" s="89" t="s">
        <v>676</v>
      </c>
      <c r="AE126" s="327" t="s">
        <v>880</v>
      </c>
      <c r="AF126" s="327" t="s">
        <v>880</v>
      </c>
      <c r="AG126" s="327" t="s">
        <v>703</v>
      </c>
    </row>
    <row r="127" spans="2:33" ht="33.75" x14ac:dyDescent="0.25">
      <c r="B127" s="85">
        <v>2016</v>
      </c>
      <c r="C127" s="340">
        <v>42491</v>
      </c>
      <c r="D127" s="85" t="s">
        <v>1053</v>
      </c>
      <c r="E127" s="85">
        <v>1</v>
      </c>
      <c r="F127" s="85" t="s">
        <v>1053</v>
      </c>
      <c r="G127" s="85" t="s">
        <v>1053</v>
      </c>
      <c r="H127" s="85" t="s">
        <v>1054</v>
      </c>
      <c r="I127" s="85" t="s">
        <v>1074</v>
      </c>
      <c r="J127" s="85" t="s">
        <v>6</v>
      </c>
      <c r="K127" s="85" t="s">
        <v>1075</v>
      </c>
      <c r="L127" s="85" t="s">
        <v>156</v>
      </c>
      <c r="M127" s="85" t="s">
        <v>157</v>
      </c>
      <c r="N127" s="85">
        <v>2</v>
      </c>
      <c r="O127" s="397"/>
      <c r="P127" s="85" t="s">
        <v>158</v>
      </c>
      <c r="Q127" s="85" t="s">
        <v>8</v>
      </c>
      <c r="R127" s="85" t="s">
        <v>7</v>
      </c>
      <c r="S127" s="85" t="s">
        <v>158</v>
      </c>
      <c r="T127" s="85" t="s">
        <v>159</v>
      </c>
      <c r="U127" s="85" t="s">
        <v>158</v>
      </c>
      <c r="V127" s="85" t="s">
        <v>156</v>
      </c>
      <c r="W127" s="89">
        <v>42497</v>
      </c>
      <c r="X127" s="89">
        <v>42528</v>
      </c>
      <c r="Y127" s="85" t="s">
        <v>1204</v>
      </c>
      <c r="Z127" s="326" t="s">
        <v>676</v>
      </c>
      <c r="AA127" s="342">
        <v>1268</v>
      </c>
      <c r="AB127" s="342">
        <v>1268</v>
      </c>
      <c r="AC127" s="342">
        <v>1268</v>
      </c>
      <c r="AD127" s="89" t="s">
        <v>676</v>
      </c>
      <c r="AE127" s="327" t="s">
        <v>880</v>
      </c>
      <c r="AF127" s="327" t="s">
        <v>880</v>
      </c>
      <c r="AG127" s="327" t="s">
        <v>703</v>
      </c>
    </row>
    <row r="128" spans="2:33" ht="33.75" x14ac:dyDescent="0.25">
      <c r="B128" s="85">
        <v>2016</v>
      </c>
      <c r="C128" s="340">
        <v>42491</v>
      </c>
      <c r="D128" s="85" t="s">
        <v>1053</v>
      </c>
      <c r="E128" s="85">
        <v>1</v>
      </c>
      <c r="F128" s="85" t="s">
        <v>1053</v>
      </c>
      <c r="G128" s="85" t="s">
        <v>1053</v>
      </c>
      <c r="H128" s="85" t="s">
        <v>1054</v>
      </c>
      <c r="I128" s="85" t="s">
        <v>1074</v>
      </c>
      <c r="J128" s="85" t="s">
        <v>6</v>
      </c>
      <c r="K128" s="85" t="s">
        <v>1075</v>
      </c>
      <c r="L128" s="85" t="s">
        <v>156</v>
      </c>
      <c r="M128" s="85" t="s">
        <v>157</v>
      </c>
      <c r="N128" s="85">
        <v>2</v>
      </c>
      <c r="O128" s="397"/>
      <c r="P128" s="85" t="s">
        <v>158</v>
      </c>
      <c r="Q128" s="85" t="s">
        <v>8</v>
      </c>
      <c r="R128" s="85" t="s">
        <v>7</v>
      </c>
      <c r="S128" s="85" t="s">
        <v>158</v>
      </c>
      <c r="T128" s="85" t="s">
        <v>159</v>
      </c>
      <c r="U128" s="85" t="s">
        <v>158</v>
      </c>
      <c r="V128" s="85" t="s">
        <v>156</v>
      </c>
      <c r="W128" s="89">
        <v>42497</v>
      </c>
      <c r="X128" s="89">
        <v>42528</v>
      </c>
      <c r="Y128" s="85" t="s">
        <v>1204</v>
      </c>
      <c r="Z128" s="326" t="s">
        <v>676</v>
      </c>
      <c r="AA128" s="342">
        <v>792</v>
      </c>
      <c r="AB128" s="342">
        <v>792</v>
      </c>
      <c r="AC128" s="342">
        <v>792</v>
      </c>
      <c r="AD128" s="89" t="s">
        <v>676</v>
      </c>
      <c r="AE128" s="327" t="s">
        <v>880</v>
      </c>
      <c r="AF128" s="327" t="s">
        <v>880</v>
      </c>
      <c r="AG128" s="327" t="s">
        <v>703</v>
      </c>
    </row>
    <row r="129" spans="2:33" ht="33.75" x14ac:dyDescent="0.25">
      <c r="B129" s="85">
        <v>2016</v>
      </c>
      <c r="C129" s="340">
        <v>42491</v>
      </c>
      <c r="D129" s="85" t="s">
        <v>1053</v>
      </c>
      <c r="E129" s="85">
        <v>1</v>
      </c>
      <c r="F129" s="85" t="s">
        <v>1053</v>
      </c>
      <c r="G129" s="85" t="s">
        <v>1053</v>
      </c>
      <c r="H129" s="85" t="s">
        <v>1054</v>
      </c>
      <c r="I129" s="85" t="s">
        <v>1074</v>
      </c>
      <c r="J129" s="85" t="s">
        <v>6</v>
      </c>
      <c r="K129" s="85" t="s">
        <v>1075</v>
      </c>
      <c r="L129" s="85" t="s">
        <v>156</v>
      </c>
      <c r="M129" s="85" t="s">
        <v>157</v>
      </c>
      <c r="N129" s="85">
        <v>2</v>
      </c>
      <c r="O129" s="397"/>
      <c r="P129" s="85" t="s">
        <v>158</v>
      </c>
      <c r="Q129" s="85" t="s">
        <v>8</v>
      </c>
      <c r="R129" s="85" t="s">
        <v>7</v>
      </c>
      <c r="S129" s="85" t="s">
        <v>158</v>
      </c>
      <c r="T129" s="85" t="s">
        <v>159</v>
      </c>
      <c r="U129" s="85" t="s">
        <v>158</v>
      </c>
      <c r="V129" s="85" t="s">
        <v>156</v>
      </c>
      <c r="W129" s="89">
        <v>42497</v>
      </c>
      <c r="X129" s="89">
        <v>42528</v>
      </c>
      <c r="Y129" s="85" t="s">
        <v>1204</v>
      </c>
      <c r="Z129" s="326" t="s">
        <v>676</v>
      </c>
      <c r="AA129" s="342">
        <v>142</v>
      </c>
      <c r="AB129" s="342">
        <v>142</v>
      </c>
      <c r="AC129" s="342">
        <v>142</v>
      </c>
      <c r="AD129" s="89" t="s">
        <v>676</v>
      </c>
      <c r="AE129" s="327" t="s">
        <v>880</v>
      </c>
      <c r="AF129" s="327" t="s">
        <v>880</v>
      </c>
      <c r="AG129" s="327" t="s">
        <v>703</v>
      </c>
    </row>
    <row r="130" spans="2:33" ht="33.75" x14ac:dyDescent="0.25">
      <c r="B130" s="85">
        <v>2016</v>
      </c>
      <c r="C130" s="340">
        <v>42491</v>
      </c>
      <c r="D130" s="85" t="s">
        <v>1053</v>
      </c>
      <c r="E130" s="85">
        <v>1</v>
      </c>
      <c r="F130" s="85" t="s">
        <v>1053</v>
      </c>
      <c r="G130" s="85" t="s">
        <v>1053</v>
      </c>
      <c r="H130" s="85" t="s">
        <v>1054</v>
      </c>
      <c r="I130" s="85" t="s">
        <v>1074</v>
      </c>
      <c r="J130" s="85" t="s">
        <v>6</v>
      </c>
      <c r="K130" s="85" t="s">
        <v>1075</v>
      </c>
      <c r="L130" s="85" t="s">
        <v>156</v>
      </c>
      <c r="M130" s="85" t="s">
        <v>157</v>
      </c>
      <c r="N130" s="85">
        <v>2</v>
      </c>
      <c r="O130" s="397"/>
      <c r="P130" s="85" t="s">
        <v>158</v>
      </c>
      <c r="Q130" s="85" t="s">
        <v>8</v>
      </c>
      <c r="R130" s="85" t="s">
        <v>7</v>
      </c>
      <c r="S130" s="85" t="s">
        <v>158</v>
      </c>
      <c r="T130" s="85" t="s">
        <v>159</v>
      </c>
      <c r="U130" s="85" t="s">
        <v>158</v>
      </c>
      <c r="V130" s="85" t="s">
        <v>156</v>
      </c>
      <c r="W130" s="89">
        <v>42497</v>
      </c>
      <c r="X130" s="89">
        <v>42528</v>
      </c>
      <c r="Y130" s="85" t="s">
        <v>1204</v>
      </c>
      <c r="Z130" s="326" t="s">
        <v>676</v>
      </c>
      <c r="AA130" s="342">
        <v>505</v>
      </c>
      <c r="AB130" s="342">
        <v>505</v>
      </c>
      <c r="AC130" s="342">
        <v>505</v>
      </c>
      <c r="AD130" s="89" t="s">
        <v>676</v>
      </c>
      <c r="AE130" s="327" t="s">
        <v>880</v>
      </c>
      <c r="AF130" s="327" t="s">
        <v>880</v>
      </c>
      <c r="AG130" s="327" t="s">
        <v>703</v>
      </c>
    </row>
    <row r="131" spans="2:33" ht="33.75" x14ac:dyDescent="0.25">
      <c r="B131" s="85">
        <v>2016</v>
      </c>
      <c r="C131" s="340">
        <v>42491</v>
      </c>
      <c r="D131" s="85" t="s">
        <v>1053</v>
      </c>
      <c r="E131" s="85">
        <v>1</v>
      </c>
      <c r="F131" s="85" t="s">
        <v>1053</v>
      </c>
      <c r="G131" s="85" t="s">
        <v>1053</v>
      </c>
      <c r="H131" s="85" t="s">
        <v>1054</v>
      </c>
      <c r="I131" s="85" t="s">
        <v>1074</v>
      </c>
      <c r="J131" s="85" t="s">
        <v>6</v>
      </c>
      <c r="K131" s="85" t="s">
        <v>1075</v>
      </c>
      <c r="L131" s="85" t="s">
        <v>156</v>
      </c>
      <c r="M131" s="85" t="s">
        <v>157</v>
      </c>
      <c r="N131" s="85">
        <v>2</v>
      </c>
      <c r="O131" s="397"/>
      <c r="P131" s="85" t="s">
        <v>158</v>
      </c>
      <c r="Q131" s="85" t="s">
        <v>8</v>
      </c>
      <c r="R131" s="85" t="s">
        <v>7</v>
      </c>
      <c r="S131" s="85" t="s">
        <v>158</v>
      </c>
      <c r="T131" s="85" t="s">
        <v>159</v>
      </c>
      <c r="U131" s="85" t="s">
        <v>158</v>
      </c>
      <c r="V131" s="85" t="s">
        <v>156</v>
      </c>
      <c r="W131" s="89">
        <v>42497</v>
      </c>
      <c r="X131" s="89">
        <v>42528</v>
      </c>
      <c r="Y131" s="85" t="s">
        <v>1204</v>
      </c>
      <c r="Z131" s="326" t="s">
        <v>676</v>
      </c>
      <c r="AA131" s="342">
        <v>505</v>
      </c>
      <c r="AB131" s="342">
        <v>505</v>
      </c>
      <c r="AC131" s="342">
        <v>505</v>
      </c>
      <c r="AD131" s="89" t="s">
        <v>676</v>
      </c>
      <c r="AE131" s="327" t="s">
        <v>880</v>
      </c>
      <c r="AF131" s="327" t="s">
        <v>880</v>
      </c>
      <c r="AG131" s="327" t="s">
        <v>703</v>
      </c>
    </row>
    <row r="132" spans="2:33" ht="33.75" x14ac:dyDescent="0.25">
      <c r="B132" s="85">
        <v>2016</v>
      </c>
      <c r="C132" s="340">
        <v>42491</v>
      </c>
      <c r="D132" s="85" t="s">
        <v>1053</v>
      </c>
      <c r="E132" s="85">
        <v>1</v>
      </c>
      <c r="F132" s="85" t="s">
        <v>1053</v>
      </c>
      <c r="G132" s="85" t="s">
        <v>1053</v>
      </c>
      <c r="H132" s="85" t="s">
        <v>1054</v>
      </c>
      <c r="I132" s="85" t="s">
        <v>1074</v>
      </c>
      <c r="J132" s="85" t="s">
        <v>6</v>
      </c>
      <c r="K132" s="85" t="s">
        <v>1075</v>
      </c>
      <c r="L132" s="85" t="s">
        <v>156</v>
      </c>
      <c r="M132" s="85" t="s">
        <v>157</v>
      </c>
      <c r="N132" s="85">
        <v>2</v>
      </c>
      <c r="O132" s="397"/>
      <c r="P132" s="85" t="s">
        <v>158</v>
      </c>
      <c r="Q132" s="85" t="s">
        <v>8</v>
      </c>
      <c r="R132" s="85" t="s">
        <v>7</v>
      </c>
      <c r="S132" s="85" t="s">
        <v>158</v>
      </c>
      <c r="T132" s="85" t="s">
        <v>159</v>
      </c>
      <c r="U132" s="85" t="s">
        <v>158</v>
      </c>
      <c r="V132" s="85" t="s">
        <v>156</v>
      </c>
      <c r="W132" s="89">
        <v>42497</v>
      </c>
      <c r="X132" s="89">
        <v>42528</v>
      </c>
      <c r="Y132" s="85" t="s">
        <v>1204</v>
      </c>
      <c r="Z132" s="326" t="s">
        <v>676</v>
      </c>
      <c r="AA132" s="342">
        <v>550</v>
      </c>
      <c r="AB132" s="342">
        <v>550</v>
      </c>
      <c r="AC132" s="342">
        <v>550</v>
      </c>
      <c r="AD132" s="89" t="s">
        <v>676</v>
      </c>
      <c r="AE132" s="327" t="s">
        <v>880</v>
      </c>
      <c r="AF132" s="327" t="s">
        <v>880</v>
      </c>
      <c r="AG132" s="327" t="s">
        <v>703</v>
      </c>
    </row>
    <row r="133" spans="2:33" ht="33.75" x14ac:dyDescent="0.25">
      <c r="B133" s="85">
        <v>2016</v>
      </c>
      <c r="C133" s="340">
        <v>42491</v>
      </c>
      <c r="D133" s="85" t="s">
        <v>1053</v>
      </c>
      <c r="E133" s="85">
        <v>1</v>
      </c>
      <c r="F133" s="85" t="s">
        <v>1053</v>
      </c>
      <c r="G133" s="85" t="s">
        <v>1053</v>
      </c>
      <c r="H133" s="85" t="s">
        <v>1054</v>
      </c>
      <c r="I133" s="85" t="s">
        <v>1074</v>
      </c>
      <c r="J133" s="85" t="s">
        <v>6</v>
      </c>
      <c r="K133" s="85" t="s">
        <v>1075</v>
      </c>
      <c r="L133" s="85" t="s">
        <v>156</v>
      </c>
      <c r="M133" s="85" t="s">
        <v>157</v>
      </c>
      <c r="N133" s="85">
        <v>2</v>
      </c>
      <c r="O133" s="397"/>
      <c r="P133" s="85" t="s">
        <v>158</v>
      </c>
      <c r="Q133" s="85" t="s">
        <v>8</v>
      </c>
      <c r="R133" s="85" t="s">
        <v>7</v>
      </c>
      <c r="S133" s="85" t="s">
        <v>158</v>
      </c>
      <c r="T133" s="85" t="s">
        <v>159</v>
      </c>
      <c r="U133" s="85" t="s">
        <v>158</v>
      </c>
      <c r="V133" s="85" t="s">
        <v>156</v>
      </c>
      <c r="W133" s="89">
        <v>42497</v>
      </c>
      <c r="X133" s="89">
        <v>42528</v>
      </c>
      <c r="Y133" s="85" t="s">
        <v>1204</v>
      </c>
      <c r="Z133" s="326" t="s">
        <v>676</v>
      </c>
      <c r="AA133" s="342">
        <v>69</v>
      </c>
      <c r="AB133" s="342">
        <v>69</v>
      </c>
      <c r="AC133" s="342">
        <v>69</v>
      </c>
      <c r="AD133" s="89" t="s">
        <v>676</v>
      </c>
      <c r="AE133" s="327" t="s">
        <v>880</v>
      </c>
      <c r="AF133" s="327" t="s">
        <v>880</v>
      </c>
      <c r="AG133" s="327" t="s">
        <v>703</v>
      </c>
    </row>
    <row r="134" spans="2:33" ht="33.75" x14ac:dyDescent="0.25">
      <c r="B134" s="85">
        <v>2016</v>
      </c>
      <c r="C134" s="340">
        <v>42491</v>
      </c>
      <c r="D134" s="85" t="s">
        <v>1053</v>
      </c>
      <c r="E134" s="85">
        <v>1</v>
      </c>
      <c r="F134" s="85" t="s">
        <v>1053</v>
      </c>
      <c r="G134" s="85" t="s">
        <v>1053</v>
      </c>
      <c r="H134" s="85" t="s">
        <v>1054</v>
      </c>
      <c r="I134" s="85" t="s">
        <v>1074</v>
      </c>
      <c r="J134" s="85" t="s">
        <v>6</v>
      </c>
      <c r="K134" s="85" t="s">
        <v>1075</v>
      </c>
      <c r="L134" s="85" t="s">
        <v>156</v>
      </c>
      <c r="M134" s="85" t="s">
        <v>157</v>
      </c>
      <c r="N134" s="85">
        <v>2</v>
      </c>
      <c r="O134" s="397"/>
      <c r="P134" s="85" t="s">
        <v>158</v>
      </c>
      <c r="Q134" s="85" t="s">
        <v>8</v>
      </c>
      <c r="R134" s="85" t="s">
        <v>7</v>
      </c>
      <c r="S134" s="85" t="s">
        <v>158</v>
      </c>
      <c r="T134" s="85" t="s">
        <v>159</v>
      </c>
      <c r="U134" s="85" t="s">
        <v>158</v>
      </c>
      <c r="V134" s="85" t="s">
        <v>156</v>
      </c>
      <c r="W134" s="89">
        <v>42497</v>
      </c>
      <c r="X134" s="89">
        <v>42528</v>
      </c>
      <c r="Y134" s="85" t="s">
        <v>1204</v>
      </c>
      <c r="Z134" s="326" t="s">
        <v>676</v>
      </c>
      <c r="AA134" s="342">
        <v>69</v>
      </c>
      <c r="AB134" s="342">
        <v>69</v>
      </c>
      <c r="AC134" s="342">
        <v>69</v>
      </c>
      <c r="AD134" s="89" t="s">
        <v>676</v>
      </c>
      <c r="AE134" s="327" t="s">
        <v>880</v>
      </c>
      <c r="AF134" s="327" t="s">
        <v>880</v>
      </c>
      <c r="AG134" s="327" t="s">
        <v>703</v>
      </c>
    </row>
    <row r="135" spans="2:33" ht="33.75" x14ac:dyDescent="0.25">
      <c r="B135" s="85">
        <v>2016</v>
      </c>
      <c r="C135" s="340">
        <v>42491</v>
      </c>
      <c r="D135" s="85" t="s">
        <v>1053</v>
      </c>
      <c r="E135" s="85">
        <v>1</v>
      </c>
      <c r="F135" s="85" t="s">
        <v>1053</v>
      </c>
      <c r="G135" s="85" t="s">
        <v>1053</v>
      </c>
      <c r="H135" s="85" t="s">
        <v>1054</v>
      </c>
      <c r="I135" s="85" t="s">
        <v>1074</v>
      </c>
      <c r="J135" s="85" t="s">
        <v>6</v>
      </c>
      <c r="K135" s="85" t="s">
        <v>1075</v>
      </c>
      <c r="L135" s="85" t="s">
        <v>156</v>
      </c>
      <c r="M135" s="85" t="s">
        <v>157</v>
      </c>
      <c r="N135" s="85">
        <v>2</v>
      </c>
      <c r="O135" s="397"/>
      <c r="P135" s="85" t="s">
        <v>158</v>
      </c>
      <c r="Q135" s="85" t="s">
        <v>8</v>
      </c>
      <c r="R135" s="85" t="s">
        <v>7</v>
      </c>
      <c r="S135" s="85" t="s">
        <v>158</v>
      </c>
      <c r="T135" s="85" t="s">
        <v>159</v>
      </c>
      <c r="U135" s="85" t="s">
        <v>158</v>
      </c>
      <c r="V135" s="85" t="s">
        <v>156</v>
      </c>
      <c r="W135" s="89">
        <v>42497</v>
      </c>
      <c r="X135" s="89">
        <v>42528</v>
      </c>
      <c r="Y135" s="85" t="s">
        <v>1204</v>
      </c>
      <c r="Z135" s="326" t="s">
        <v>676</v>
      </c>
      <c r="AA135" s="342">
        <v>43</v>
      </c>
      <c r="AB135" s="342">
        <v>43</v>
      </c>
      <c r="AC135" s="342">
        <v>43</v>
      </c>
      <c r="AD135" s="89" t="s">
        <v>676</v>
      </c>
      <c r="AE135" s="327" t="s">
        <v>880</v>
      </c>
      <c r="AF135" s="327" t="s">
        <v>880</v>
      </c>
      <c r="AG135" s="327" t="s">
        <v>703</v>
      </c>
    </row>
    <row r="136" spans="2:33" ht="33.75" x14ac:dyDescent="0.25">
      <c r="B136" s="85">
        <v>2016</v>
      </c>
      <c r="C136" s="340">
        <v>42491</v>
      </c>
      <c r="D136" s="85" t="s">
        <v>1053</v>
      </c>
      <c r="E136" s="85">
        <v>1</v>
      </c>
      <c r="F136" s="85" t="s">
        <v>1053</v>
      </c>
      <c r="G136" s="85" t="s">
        <v>1053</v>
      </c>
      <c r="H136" s="85" t="s">
        <v>1054</v>
      </c>
      <c r="I136" s="85" t="s">
        <v>1074</v>
      </c>
      <c r="J136" s="85" t="s">
        <v>6</v>
      </c>
      <c r="K136" s="85" t="s">
        <v>1075</v>
      </c>
      <c r="L136" s="85" t="s">
        <v>156</v>
      </c>
      <c r="M136" s="85" t="s">
        <v>157</v>
      </c>
      <c r="N136" s="85">
        <v>2</v>
      </c>
      <c r="O136" s="397"/>
      <c r="P136" s="85" t="s">
        <v>158</v>
      </c>
      <c r="Q136" s="85" t="s">
        <v>8</v>
      </c>
      <c r="R136" s="85" t="s">
        <v>7</v>
      </c>
      <c r="S136" s="85" t="s">
        <v>158</v>
      </c>
      <c r="T136" s="85" t="s">
        <v>159</v>
      </c>
      <c r="U136" s="85" t="s">
        <v>158</v>
      </c>
      <c r="V136" s="85" t="s">
        <v>156</v>
      </c>
      <c r="W136" s="89">
        <v>42497</v>
      </c>
      <c r="X136" s="89">
        <v>42528</v>
      </c>
      <c r="Y136" s="85" t="s">
        <v>1204</v>
      </c>
      <c r="Z136" s="326" t="s">
        <v>676</v>
      </c>
      <c r="AA136" s="342">
        <v>43</v>
      </c>
      <c r="AB136" s="342">
        <v>43</v>
      </c>
      <c r="AC136" s="342">
        <v>43</v>
      </c>
      <c r="AD136" s="89" t="s">
        <v>676</v>
      </c>
      <c r="AE136" s="327" t="s">
        <v>880</v>
      </c>
      <c r="AF136" s="327" t="s">
        <v>880</v>
      </c>
      <c r="AG136" s="327" t="s">
        <v>703</v>
      </c>
    </row>
    <row r="137" spans="2:33" ht="33.75" x14ac:dyDescent="0.25">
      <c r="B137" s="85">
        <v>2016</v>
      </c>
      <c r="C137" s="340">
        <v>42491</v>
      </c>
      <c r="D137" s="85" t="s">
        <v>1053</v>
      </c>
      <c r="E137" s="85">
        <v>1</v>
      </c>
      <c r="F137" s="85" t="s">
        <v>1053</v>
      </c>
      <c r="G137" s="85" t="s">
        <v>1053</v>
      </c>
      <c r="H137" s="85" t="s">
        <v>1054</v>
      </c>
      <c r="I137" s="85" t="s">
        <v>1074</v>
      </c>
      <c r="J137" s="85" t="s">
        <v>6</v>
      </c>
      <c r="K137" s="85" t="s">
        <v>1075</v>
      </c>
      <c r="L137" s="85" t="s">
        <v>156</v>
      </c>
      <c r="M137" s="85" t="s">
        <v>157</v>
      </c>
      <c r="N137" s="85">
        <v>2</v>
      </c>
      <c r="O137" s="397"/>
      <c r="P137" s="85" t="s">
        <v>158</v>
      </c>
      <c r="Q137" s="85" t="s">
        <v>8</v>
      </c>
      <c r="R137" s="85" t="s">
        <v>7</v>
      </c>
      <c r="S137" s="85" t="s">
        <v>158</v>
      </c>
      <c r="T137" s="85" t="s">
        <v>159</v>
      </c>
      <c r="U137" s="85" t="s">
        <v>158</v>
      </c>
      <c r="V137" s="85" t="s">
        <v>156</v>
      </c>
      <c r="W137" s="89">
        <v>42497</v>
      </c>
      <c r="X137" s="89">
        <v>42528</v>
      </c>
      <c r="Y137" s="85" t="s">
        <v>1204</v>
      </c>
      <c r="Z137" s="326" t="s">
        <v>676</v>
      </c>
      <c r="AA137" s="342">
        <v>43</v>
      </c>
      <c r="AB137" s="342">
        <v>43</v>
      </c>
      <c r="AC137" s="342">
        <v>43</v>
      </c>
      <c r="AD137" s="89" t="s">
        <v>676</v>
      </c>
      <c r="AE137" s="327" t="s">
        <v>880</v>
      </c>
      <c r="AF137" s="327" t="s">
        <v>880</v>
      </c>
      <c r="AG137" s="327" t="s">
        <v>703</v>
      </c>
    </row>
    <row r="138" spans="2:33" ht="33.75" x14ac:dyDescent="0.25">
      <c r="B138" s="85">
        <v>2016</v>
      </c>
      <c r="C138" s="340">
        <v>42491</v>
      </c>
      <c r="D138" s="85" t="s">
        <v>1053</v>
      </c>
      <c r="E138" s="85">
        <v>1</v>
      </c>
      <c r="F138" s="85" t="s">
        <v>1053</v>
      </c>
      <c r="G138" s="85" t="s">
        <v>1053</v>
      </c>
      <c r="H138" s="85" t="s">
        <v>1054</v>
      </c>
      <c r="I138" s="85" t="s">
        <v>1074</v>
      </c>
      <c r="J138" s="85" t="s">
        <v>6</v>
      </c>
      <c r="K138" s="85" t="s">
        <v>1075</v>
      </c>
      <c r="L138" s="85" t="s">
        <v>156</v>
      </c>
      <c r="M138" s="85" t="s">
        <v>157</v>
      </c>
      <c r="N138" s="85">
        <v>2</v>
      </c>
      <c r="O138" s="397"/>
      <c r="P138" s="85" t="s">
        <v>158</v>
      </c>
      <c r="Q138" s="85" t="s">
        <v>8</v>
      </c>
      <c r="R138" s="85" t="s">
        <v>7</v>
      </c>
      <c r="S138" s="85" t="s">
        <v>158</v>
      </c>
      <c r="T138" s="85" t="s">
        <v>159</v>
      </c>
      <c r="U138" s="85" t="s">
        <v>158</v>
      </c>
      <c r="V138" s="85" t="s">
        <v>156</v>
      </c>
      <c r="W138" s="89">
        <v>42497</v>
      </c>
      <c r="X138" s="89">
        <v>42528</v>
      </c>
      <c r="Y138" s="85" t="s">
        <v>1204</v>
      </c>
      <c r="Z138" s="326" t="s">
        <v>676</v>
      </c>
      <c r="AA138" s="342">
        <v>43</v>
      </c>
      <c r="AB138" s="342">
        <v>43</v>
      </c>
      <c r="AC138" s="342">
        <v>43</v>
      </c>
      <c r="AD138" s="89" t="s">
        <v>676</v>
      </c>
      <c r="AE138" s="327" t="s">
        <v>880</v>
      </c>
      <c r="AF138" s="327" t="s">
        <v>880</v>
      </c>
      <c r="AG138" s="327" t="s">
        <v>703</v>
      </c>
    </row>
    <row r="139" spans="2:33" ht="33.75" x14ac:dyDescent="0.25">
      <c r="B139" s="85">
        <v>2016</v>
      </c>
      <c r="C139" s="340">
        <v>42491</v>
      </c>
      <c r="D139" s="85" t="s">
        <v>1053</v>
      </c>
      <c r="E139" s="85">
        <v>1</v>
      </c>
      <c r="F139" s="85" t="s">
        <v>1053</v>
      </c>
      <c r="G139" s="85" t="s">
        <v>1053</v>
      </c>
      <c r="H139" s="85" t="s">
        <v>1054</v>
      </c>
      <c r="I139" s="85" t="s">
        <v>1074</v>
      </c>
      <c r="J139" s="85" t="s">
        <v>6</v>
      </c>
      <c r="K139" s="85" t="s">
        <v>1075</v>
      </c>
      <c r="L139" s="85" t="s">
        <v>156</v>
      </c>
      <c r="M139" s="85" t="s">
        <v>157</v>
      </c>
      <c r="N139" s="85">
        <v>2</v>
      </c>
      <c r="O139" s="397"/>
      <c r="P139" s="85" t="s">
        <v>158</v>
      </c>
      <c r="Q139" s="85" t="s">
        <v>8</v>
      </c>
      <c r="R139" s="85" t="s">
        <v>7</v>
      </c>
      <c r="S139" s="85" t="s">
        <v>158</v>
      </c>
      <c r="T139" s="85" t="s">
        <v>159</v>
      </c>
      <c r="U139" s="85" t="s">
        <v>158</v>
      </c>
      <c r="V139" s="85" t="s">
        <v>156</v>
      </c>
      <c r="W139" s="89">
        <v>42497</v>
      </c>
      <c r="X139" s="89">
        <v>42528</v>
      </c>
      <c r="Y139" s="85" t="s">
        <v>1204</v>
      </c>
      <c r="Z139" s="326" t="s">
        <v>676</v>
      </c>
      <c r="AA139" s="342">
        <v>136</v>
      </c>
      <c r="AB139" s="342">
        <v>136</v>
      </c>
      <c r="AC139" s="342">
        <v>136</v>
      </c>
      <c r="AD139" s="89" t="s">
        <v>676</v>
      </c>
      <c r="AE139" s="327" t="s">
        <v>880</v>
      </c>
      <c r="AF139" s="327" t="s">
        <v>880</v>
      </c>
      <c r="AG139" s="327" t="s">
        <v>703</v>
      </c>
    </row>
    <row r="140" spans="2:33" ht="33.75" x14ac:dyDescent="0.25">
      <c r="B140" s="85">
        <v>2016</v>
      </c>
      <c r="C140" s="340">
        <v>42491</v>
      </c>
      <c r="D140" s="85" t="s">
        <v>1053</v>
      </c>
      <c r="E140" s="85">
        <v>1</v>
      </c>
      <c r="F140" s="85" t="s">
        <v>1053</v>
      </c>
      <c r="G140" s="85" t="s">
        <v>1053</v>
      </c>
      <c r="H140" s="85" t="s">
        <v>1054</v>
      </c>
      <c r="I140" s="85" t="s">
        <v>1074</v>
      </c>
      <c r="J140" s="85" t="s">
        <v>6</v>
      </c>
      <c r="K140" s="85" t="s">
        <v>1075</v>
      </c>
      <c r="L140" s="85" t="s">
        <v>156</v>
      </c>
      <c r="M140" s="85" t="s">
        <v>157</v>
      </c>
      <c r="N140" s="85">
        <v>2</v>
      </c>
      <c r="O140" s="397"/>
      <c r="P140" s="85" t="s">
        <v>158</v>
      </c>
      <c r="Q140" s="85" t="s">
        <v>8</v>
      </c>
      <c r="R140" s="85" t="s">
        <v>7</v>
      </c>
      <c r="S140" s="85" t="s">
        <v>158</v>
      </c>
      <c r="T140" s="85" t="s">
        <v>159</v>
      </c>
      <c r="U140" s="85" t="s">
        <v>158</v>
      </c>
      <c r="V140" s="85" t="s">
        <v>156</v>
      </c>
      <c r="W140" s="89">
        <v>42497</v>
      </c>
      <c r="X140" s="89">
        <v>42528</v>
      </c>
      <c r="Y140" s="85" t="s">
        <v>1204</v>
      </c>
      <c r="Z140" s="326" t="s">
        <v>676</v>
      </c>
      <c r="AA140" s="342">
        <v>136</v>
      </c>
      <c r="AB140" s="342">
        <v>136</v>
      </c>
      <c r="AC140" s="342">
        <v>136</v>
      </c>
      <c r="AD140" s="89" t="s">
        <v>676</v>
      </c>
      <c r="AE140" s="327" t="s">
        <v>880</v>
      </c>
      <c r="AF140" s="327" t="s">
        <v>880</v>
      </c>
      <c r="AG140" s="327" t="s">
        <v>703</v>
      </c>
    </row>
    <row r="141" spans="2:33" ht="33.75" x14ac:dyDescent="0.25">
      <c r="B141" s="85">
        <v>2016</v>
      </c>
      <c r="C141" s="340">
        <v>42491</v>
      </c>
      <c r="D141" s="85" t="s">
        <v>1053</v>
      </c>
      <c r="E141" s="85">
        <v>1</v>
      </c>
      <c r="F141" s="85" t="s">
        <v>1053</v>
      </c>
      <c r="G141" s="85" t="s">
        <v>1053</v>
      </c>
      <c r="H141" s="85" t="s">
        <v>1054</v>
      </c>
      <c r="I141" s="85" t="s">
        <v>1074</v>
      </c>
      <c r="J141" s="85" t="s">
        <v>6</v>
      </c>
      <c r="K141" s="85" t="s">
        <v>1075</v>
      </c>
      <c r="L141" s="85" t="s">
        <v>156</v>
      </c>
      <c r="M141" s="85" t="s">
        <v>157</v>
      </c>
      <c r="N141" s="85">
        <v>2</v>
      </c>
      <c r="O141" s="397"/>
      <c r="P141" s="85" t="s">
        <v>158</v>
      </c>
      <c r="Q141" s="85" t="s">
        <v>8</v>
      </c>
      <c r="R141" s="85" t="s">
        <v>7</v>
      </c>
      <c r="S141" s="85" t="s">
        <v>158</v>
      </c>
      <c r="T141" s="85" t="s">
        <v>159</v>
      </c>
      <c r="U141" s="85" t="s">
        <v>158</v>
      </c>
      <c r="V141" s="85" t="s">
        <v>156</v>
      </c>
      <c r="W141" s="89">
        <v>42497</v>
      </c>
      <c r="X141" s="89">
        <v>42528</v>
      </c>
      <c r="Y141" s="85" t="s">
        <v>1204</v>
      </c>
      <c r="Z141" s="326" t="s">
        <v>676</v>
      </c>
      <c r="AA141" s="342">
        <v>43</v>
      </c>
      <c r="AB141" s="342">
        <v>43</v>
      </c>
      <c r="AC141" s="342">
        <v>43</v>
      </c>
      <c r="AD141" s="89" t="s">
        <v>676</v>
      </c>
      <c r="AE141" s="327" t="s">
        <v>880</v>
      </c>
      <c r="AF141" s="327" t="s">
        <v>880</v>
      </c>
      <c r="AG141" s="327" t="s">
        <v>703</v>
      </c>
    </row>
    <row r="142" spans="2:33" ht="33.75" x14ac:dyDescent="0.25">
      <c r="B142" s="85">
        <v>2016</v>
      </c>
      <c r="C142" s="340">
        <v>42491</v>
      </c>
      <c r="D142" s="85" t="s">
        <v>1053</v>
      </c>
      <c r="E142" s="85">
        <v>1</v>
      </c>
      <c r="F142" s="85" t="s">
        <v>1053</v>
      </c>
      <c r="G142" s="85" t="s">
        <v>1053</v>
      </c>
      <c r="H142" s="85" t="s">
        <v>1054</v>
      </c>
      <c r="I142" s="85" t="s">
        <v>1074</v>
      </c>
      <c r="J142" s="85" t="s">
        <v>6</v>
      </c>
      <c r="K142" s="85" t="s">
        <v>1075</v>
      </c>
      <c r="L142" s="85" t="s">
        <v>156</v>
      </c>
      <c r="M142" s="85" t="s">
        <v>157</v>
      </c>
      <c r="N142" s="85">
        <v>2</v>
      </c>
      <c r="O142" s="397"/>
      <c r="P142" s="85" t="s">
        <v>158</v>
      </c>
      <c r="Q142" s="85" t="s">
        <v>8</v>
      </c>
      <c r="R142" s="85" t="s">
        <v>7</v>
      </c>
      <c r="S142" s="85" t="s">
        <v>158</v>
      </c>
      <c r="T142" s="85" t="s">
        <v>159</v>
      </c>
      <c r="U142" s="85" t="s">
        <v>158</v>
      </c>
      <c r="V142" s="85" t="s">
        <v>156</v>
      </c>
      <c r="W142" s="89">
        <v>42497</v>
      </c>
      <c r="X142" s="89">
        <v>42528</v>
      </c>
      <c r="Y142" s="85" t="s">
        <v>1204</v>
      </c>
      <c r="Z142" s="326" t="s">
        <v>676</v>
      </c>
      <c r="AA142" s="342">
        <v>43</v>
      </c>
      <c r="AB142" s="342">
        <v>43</v>
      </c>
      <c r="AC142" s="342">
        <v>43</v>
      </c>
      <c r="AD142" s="89" t="s">
        <v>676</v>
      </c>
      <c r="AE142" s="327" t="s">
        <v>880</v>
      </c>
      <c r="AF142" s="327" t="s">
        <v>880</v>
      </c>
      <c r="AG142" s="327" t="s">
        <v>703</v>
      </c>
    </row>
    <row r="143" spans="2:33" ht="33.75" x14ac:dyDescent="0.25">
      <c r="B143" s="85">
        <v>2016</v>
      </c>
      <c r="C143" s="340">
        <v>42491</v>
      </c>
      <c r="D143" s="85" t="s">
        <v>1053</v>
      </c>
      <c r="E143" s="85">
        <v>1</v>
      </c>
      <c r="F143" s="85" t="s">
        <v>1053</v>
      </c>
      <c r="G143" s="85" t="s">
        <v>1053</v>
      </c>
      <c r="H143" s="85" t="s">
        <v>1054</v>
      </c>
      <c r="I143" s="85" t="s">
        <v>1074</v>
      </c>
      <c r="J143" s="85" t="s">
        <v>6</v>
      </c>
      <c r="K143" s="85" t="s">
        <v>1075</v>
      </c>
      <c r="L143" s="85" t="s">
        <v>156</v>
      </c>
      <c r="M143" s="85" t="s">
        <v>157</v>
      </c>
      <c r="N143" s="85">
        <v>2</v>
      </c>
      <c r="O143" s="397"/>
      <c r="P143" s="85" t="s">
        <v>158</v>
      </c>
      <c r="Q143" s="85" t="s">
        <v>8</v>
      </c>
      <c r="R143" s="85" t="s">
        <v>7</v>
      </c>
      <c r="S143" s="85" t="s">
        <v>158</v>
      </c>
      <c r="T143" s="85" t="s">
        <v>159</v>
      </c>
      <c r="U143" s="85" t="s">
        <v>158</v>
      </c>
      <c r="V143" s="85" t="s">
        <v>156</v>
      </c>
      <c r="W143" s="89">
        <v>42497</v>
      </c>
      <c r="X143" s="89">
        <v>42528</v>
      </c>
      <c r="Y143" s="85" t="s">
        <v>1204</v>
      </c>
      <c r="Z143" s="326" t="s">
        <v>676</v>
      </c>
      <c r="AA143" s="342">
        <v>43</v>
      </c>
      <c r="AB143" s="342">
        <v>43</v>
      </c>
      <c r="AC143" s="342">
        <v>43</v>
      </c>
      <c r="AD143" s="89" t="s">
        <v>676</v>
      </c>
      <c r="AE143" s="327" t="s">
        <v>880</v>
      </c>
      <c r="AF143" s="327" t="s">
        <v>880</v>
      </c>
      <c r="AG143" s="327" t="s">
        <v>703</v>
      </c>
    </row>
    <row r="144" spans="2:33" ht="33.75" x14ac:dyDescent="0.25">
      <c r="B144" s="85">
        <v>2016</v>
      </c>
      <c r="C144" s="340">
        <v>42491</v>
      </c>
      <c r="D144" s="85" t="s">
        <v>1053</v>
      </c>
      <c r="E144" s="85">
        <v>1</v>
      </c>
      <c r="F144" s="85" t="s">
        <v>1053</v>
      </c>
      <c r="G144" s="85" t="s">
        <v>1053</v>
      </c>
      <c r="H144" s="85" t="s">
        <v>1054</v>
      </c>
      <c r="I144" s="85" t="s">
        <v>1074</v>
      </c>
      <c r="J144" s="85" t="s">
        <v>6</v>
      </c>
      <c r="K144" s="85" t="s">
        <v>1075</v>
      </c>
      <c r="L144" s="85" t="s">
        <v>156</v>
      </c>
      <c r="M144" s="85" t="s">
        <v>157</v>
      </c>
      <c r="N144" s="85">
        <v>2</v>
      </c>
      <c r="O144" s="397"/>
      <c r="P144" s="85" t="s">
        <v>158</v>
      </c>
      <c r="Q144" s="85" t="s">
        <v>8</v>
      </c>
      <c r="R144" s="85" t="s">
        <v>7</v>
      </c>
      <c r="S144" s="85" t="s">
        <v>158</v>
      </c>
      <c r="T144" s="85" t="s">
        <v>159</v>
      </c>
      <c r="U144" s="85" t="s">
        <v>158</v>
      </c>
      <c r="V144" s="85" t="s">
        <v>156</v>
      </c>
      <c r="W144" s="89">
        <v>42497</v>
      </c>
      <c r="X144" s="89">
        <v>42528</v>
      </c>
      <c r="Y144" s="85" t="s">
        <v>1204</v>
      </c>
      <c r="Z144" s="326" t="s">
        <v>676</v>
      </c>
      <c r="AA144" s="342">
        <v>43</v>
      </c>
      <c r="AB144" s="342">
        <v>43</v>
      </c>
      <c r="AC144" s="342">
        <v>43</v>
      </c>
      <c r="AD144" s="89" t="s">
        <v>676</v>
      </c>
      <c r="AE144" s="327" t="s">
        <v>880</v>
      </c>
      <c r="AF144" s="327" t="s">
        <v>880</v>
      </c>
      <c r="AG144" s="327" t="s">
        <v>703</v>
      </c>
    </row>
    <row r="145" spans="2:33" ht="33.75" x14ac:dyDescent="0.25">
      <c r="B145" s="85">
        <v>2016</v>
      </c>
      <c r="C145" s="340">
        <v>42491</v>
      </c>
      <c r="D145" s="85" t="s">
        <v>1053</v>
      </c>
      <c r="E145" s="85">
        <v>1</v>
      </c>
      <c r="F145" s="85" t="s">
        <v>1053</v>
      </c>
      <c r="G145" s="85" t="s">
        <v>1053</v>
      </c>
      <c r="H145" s="85" t="s">
        <v>1054</v>
      </c>
      <c r="I145" s="85" t="s">
        <v>1074</v>
      </c>
      <c r="J145" s="85" t="s">
        <v>6</v>
      </c>
      <c r="K145" s="85" t="s">
        <v>1075</v>
      </c>
      <c r="L145" s="85" t="s">
        <v>156</v>
      </c>
      <c r="M145" s="85" t="s">
        <v>157</v>
      </c>
      <c r="N145" s="85">
        <v>2</v>
      </c>
      <c r="O145" s="397"/>
      <c r="P145" s="85" t="s">
        <v>158</v>
      </c>
      <c r="Q145" s="85" t="s">
        <v>8</v>
      </c>
      <c r="R145" s="85" t="s">
        <v>7</v>
      </c>
      <c r="S145" s="85" t="s">
        <v>158</v>
      </c>
      <c r="T145" s="85" t="s">
        <v>159</v>
      </c>
      <c r="U145" s="85" t="s">
        <v>158</v>
      </c>
      <c r="V145" s="85" t="s">
        <v>156</v>
      </c>
      <c r="W145" s="89">
        <v>42497</v>
      </c>
      <c r="X145" s="89">
        <v>42528</v>
      </c>
      <c r="Y145" s="85" t="s">
        <v>1204</v>
      </c>
      <c r="Z145" s="326" t="s">
        <v>676</v>
      </c>
      <c r="AA145" s="342">
        <v>69</v>
      </c>
      <c r="AB145" s="342">
        <v>69</v>
      </c>
      <c r="AC145" s="342">
        <v>69</v>
      </c>
      <c r="AD145" s="89" t="s">
        <v>676</v>
      </c>
      <c r="AE145" s="327" t="s">
        <v>880</v>
      </c>
      <c r="AF145" s="327" t="s">
        <v>880</v>
      </c>
      <c r="AG145" s="327" t="s">
        <v>703</v>
      </c>
    </row>
    <row r="146" spans="2:33" ht="33.75" x14ac:dyDescent="0.25">
      <c r="B146" s="85">
        <v>2016</v>
      </c>
      <c r="C146" s="340">
        <v>42491</v>
      </c>
      <c r="D146" s="85" t="s">
        <v>1053</v>
      </c>
      <c r="E146" s="85">
        <v>1</v>
      </c>
      <c r="F146" s="85" t="s">
        <v>1053</v>
      </c>
      <c r="G146" s="85" t="s">
        <v>1053</v>
      </c>
      <c r="H146" s="85" t="s">
        <v>1054</v>
      </c>
      <c r="I146" s="85" t="s">
        <v>1074</v>
      </c>
      <c r="J146" s="85" t="s">
        <v>6</v>
      </c>
      <c r="K146" s="85" t="s">
        <v>1075</v>
      </c>
      <c r="L146" s="85" t="s">
        <v>156</v>
      </c>
      <c r="M146" s="85" t="s">
        <v>157</v>
      </c>
      <c r="N146" s="85">
        <v>2</v>
      </c>
      <c r="O146" s="397"/>
      <c r="P146" s="85" t="s">
        <v>158</v>
      </c>
      <c r="Q146" s="85" t="s">
        <v>8</v>
      </c>
      <c r="R146" s="85" t="s">
        <v>7</v>
      </c>
      <c r="S146" s="85" t="s">
        <v>158</v>
      </c>
      <c r="T146" s="85" t="s">
        <v>159</v>
      </c>
      <c r="U146" s="85" t="s">
        <v>158</v>
      </c>
      <c r="V146" s="85" t="s">
        <v>156</v>
      </c>
      <c r="W146" s="89">
        <v>42497</v>
      </c>
      <c r="X146" s="89">
        <v>42528</v>
      </c>
      <c r="Y146" s="85" t="s">
        <v>1204</v>
      </c>
      <c r="Z146" s="326" t="s">
        <v>676</v>
      </c>
      <c r="AA146" s="342">
        <v>69</v>
      </c>
      <c r="AB146" s="342">
        <v>69</v>
      </c>
      <c r="AC146" s="342">
        <v>69</v>
      </c>
      <c r="AD146" s="89" t="s">
        <v>676</v>
      </c>
      <c r="AE146" s="327" t="s">
        <v>880</v>
      </c>
      <c r="AF146" s="327" t="s">
        <v>880</v>
      </c>
      <c r="AG146" s="327" t="s">
        <v>703</v>
      </c>
    </row>
    <row r="147" spans="2:33" ht="33.75" x14ac:dyDescent="0.25">
      <c r="B147" s="85">
        <v>2016</v>
      </c>
      <c r="C147" s="340">
        <v>42491</v>
      </c>
      <c r="D147" s="85" t="s">
        <v>1053</v>
      </c>
      <c r="E147" s="85">
        <v>1</v>
      </c>
      <c r="F147" s="85" t="s">
        <v>1053</v>
      </c>
      <c r="G147" s="85" t="s">
        <v>1053</v>
      </c>
      <c r="H147" s="85" t="s">
        <v>1054</v>
      </c>
      <c r="I147" s="85" t="s">
        <v>1074</v>
      </c>
      <c r="J147" s="85" t="s">
        <v>6</v>
      </c>
      <c r="K147" s="85" t="s">
        <v>1075</v>
      </c>
      <c r="L147" s="85" t="s">
        <v>156</v>
      </c>
      <c r="M147" s="85" t="s">
        <v>157</v>
      </c>
      <c r="N147" s="85">
        <v>2</v>
      </c>
      <c r="O147" s="397"/>
      <c r="P147" s="85" t="s">
        <v>158</v>
      </c>
      <c r="Q147" s="85" t="s">
        <v>8</v>
      </c>
      <c r="R147" s="85" t="s">
        <v>7</v>
      </c>
      <c r="S147" s="85" t="s">
        <v>158</v>
      </c>
      <c r="T147" s="85" t="s">
        <v>159</v>
      </c>
      <c r="U147" s="85" t="s">
        <v>158</v>
      </c>
      <c r="V147" s="85" t="s">
        <v>156</v>
      </c>
      <c r="W147" s="89">
        <v>42497</v>
      </c>
      <c r="X147" s="89">
        <v>42528</v>
      </c>
      <c r="Y147" s="85" t="s">
        <v>1204</v>
      </c>
      <c r="Z147" s="326" t="s">
        <v>676</v>
      </c>
      <c r="AA147" s="342">
        <v>136</v>
      </c>
      <c r="AB147" s="342">
        <v>136</v>
      </c>
      <c r="AC147" s="342">
        <v>136</v>
      </c>
      <c r="AD147" s="89" t="s">
        <v>676</v>
      </c>
      <c r="AE147" s="327" t="s">
        <v>880</v>
      </c>
      <c r="AF147" s="327" t="s">
        <v>880</v>
      </c>
      <c r="AG147" s="327" t="s">
        <v>703</v>
      </c>
    </row>
    <row r="148" spans="2:33" ht="33.75" x14ac:dyDescent="0.25">
      <c r="B148" s="85">
        <v>2016</v>
      </c>
      <c r="C148" s="340">
        <v>42491</v>
      </c>
      <c r="D148" s="85" t="s">
        <v>1053</v>
      </c>
      <c r="E148" s="85">
        <v>1</v>
      </c>
      <c r="F148" s="85" t="s">
        <v>1053</v>
      </c>
      <c r="G148" s="85" t="s">
        <v>1053</v>
      </c>
      <c r="H148" s="85" t="s">
        <v>1054</v>
      </c>
      <c r="I148" s="85" t="s">
        <v>1074</v>
      </c>
      <c r="J148" s="85" t="s">
        <v>6</v>
      </c>
      <c r="K148" s="85" t="s">
        <v>1075</v>
      </c>
      <c r="L148" s="85" t="s">
        <v>156</v>
      </c>
      <c r="M148" s="85" t="s">
        <v>157</v>
      </c>
      <c r="N148" s="85">
        <v>2</v>
      </c>
      <c r="O148" s="397"/>
      <c r="P148" s="85" t="s">
        <v>158</v>
      </c>
      <c r="Q148" s="85" t="s">
        <v>8</v>
      </c>
      <c r="R148" s="85" t="s">
        <v>7</v>
      </c>
      <c r="S148" s="85" t="s">
        <v>158</v>
      </c>
      <c r="T148" s="85" t="s">
        <v>159</v>
      </c>
      <c r="U148" s="85" t="s">
        <v>158</v>
      </c>
      <c r="V148" s="85" t="s">
        <v>156</v>
      </c>
      <c r="W148" s="89">
        <v>42497</v>
      </c>
      <c r="X148" s="89">
        <v>42528</v>
      </c>
      <c r="Y148" s="85" t="s">
        <v>1204</v>
      </c>
      <c r="Z148" s="326" t="s">
        <v>676</v>
      </c>
      <c r="AA148" s="342">
        <v>136</v>
      </c>
      <c r="AB148" s="342">
        <v>136</v>
      </c>
      <c r="AC148" s="342">
        <v>136</v>
      </c>
      <c r="AD148" s="89" t="s">
        <v>676</v>
      </c>
      <c r="AE148" s="327" t="s">
        <v>880</v>
      </c>
      <c r="AF148" s="327" t="s">
        <v>880</v>
      </c>
      <c r="AG148" s="327" t="s">
        <v>703</v>
      </c>
    </row>
    <row r="149" spans="2:33" ht="33.75" x14ac:dyDescent="0.25">
      <c r="B149" s="85">
        <v>2016</v>
      </c>
      <c r="C149" s="340">
        <v>42491</v>
      </c>
      <c r="D149" s="85" t="s">
        <v>1053</v>
      </c>
      <c r="E149" s="85">
        <v>1</v>
      </c>
      <c r="F149" s="85" t="s">
        <v>1053</v>
      </c>
      <c r="G149" s="85" t="s">
        <v>1053</v>
      </c>
      <c r="H149" s="85" t="s">
        <v>1054</v>
      </c>
      <c r="I149" s="85" t="s">
        <v>1074</v>
      </c>
      <c r="J149" s="85" t="s">
        <v>6</v>
      </c>
      <c r="K149" s="85" t="s">
        <v>1075</v>
      </c>
      <c r="L149" s="85" t="s">
        <v>156</v>
      </c>
      <c r="M149" s="85" t="s">
        <v>157</v>
      </c>
      <c r="N149" s="85">
        <v>2</v>
      </c>
      <c r="O149" s="397"/>
      <c r="P149" s="85" t="s">
        <v>158</v>
      </c>
      <c r="Q149" s="85" t="s">
        <v>8</v>
      </c>
      <c r="R149" s="85" t="s">
        <v>7</v>
      </c>
      <c r="S149" s="85" t="s">
        <v>158</v>
      </c>
      <c r="T149" s="85" t="s">
        <v>159</v>
      </c>
      <c r="U149" s="85" t="s">
        <v>158</v>
      </c>
      <c r="V149" s="85" t="s">
        <v>156</v>
      </c>
      <c r="W149" s="89">
        <v>42497</v>
      </c>
      <c r="X149" s="89">
        <v>42528</v>
      </c>
      <c r="Y149" s="85" t="s">
        <v>1204</v>
      </c>
      <c r="Z149" s="326" t="s">
        <v>676</v>
      </c>
      <c r="AA149" s="342">
        <v>272</v>
      </c>
      <c r="AB149" s="342">
        <v>272</v>
      </c>
      <c r="AC149" s="342">
        <v>272</v>
      </c>
      <c r="AD149" s="89" t="s">
        <v>676</v>
      </c>
      <c r="AE149" s="327" t="s">
        <v>880</v>
      </c>
      <c r="AF149" s="327" t="s">
        <v>880</v>
      </c>
      <c r="AG149" s="327" t="s">
        <v>703</v>
      </c>
    </row>
    <row r="150" spans="2:33" ht="33.75" x14ac:dyDescent="0.25">
      <c r="B150" s="85">
        <v>2016</v>
      </c>
      <c r="C150" s="340">
        <v>42491</v>
      </c>
      <c r="D150" s="85" t="s">
        <v>1053</v>
      </c>
      <c r="E150" s="85">
        <v>1</v>
      </c>
      <c r="F150" s="85" t="s">
        <v>1053</v>
      </c>
      <c r="G150" s="85" t="s">
        <v>1053</v>
      </c>
      <c r="H150" s="85" t="s">
        <v>1054</v>
      </c>
      <c r="I150" s="85" t="s">
        <v>1074</v>
      </c>
      <c r="J150" s="85" t="s">
        <v>6</v>
      </c>
      <c r="K150" s="85" t="s">
        <v>1075</v>
      </c>
      <c r="L150" s="85" t="s">
        <v>156</v>
      </c>
      <c r="M150" s="85" t="s">
        <v>157</v>
      </c>
      <c r="N150" s="85">
        <v>2</v>
      </c>
      <c r="O150" s="397"/>
      <c r="P150" s="85" t="s">
        <v>158</v>
      </c>
      <c r="Q150" s="85" t="s">
        <v>8</v>
      </c>
      <c r="R150" s="85" t="s">
        <v>7</v>
      </c>
      <c r="S150" s="85" t="s">
        <v>158</v>
      </c>
      <c r="T150" s="85" t="s">
        <v>159</v>
      </c>
      <c r="U150" s="85" t="s">
        <v>158</v>
      </c>
      <c r="V150" s="85" t="s">
        <v>156</v>
      </c>
      <c r="W150" s="89">
        <v>42497</v>
      </c>
      <c r="X150" s="89">
        <v>42528</v>
      </c>
      <c r="Y150" s="85" t="s">
        <v>1204</v>
      </c>
      <c r="Z150" s="326" t="s">
        <v>676</v>
      </c>
      <c r="AA150" s="342">
        <v>43</v>
      </c>
      <c r="AB150" s="342">
        <v>43</v>
      </c>
      <c r="AC150" s="342">
        <v>43</v>
      </c>
      <c r="AD150" s="89" t="s">
        <v>676</v>
      </c>
      <c r="AE150" s="327" t="s">
        <v>880</v>
      </c>
      <c r="AF150" s="327" t="s">
        <v>880</v>
      </c>
      <c r="AG150" s="327" t="s">
        <v>703</v>
      </c>
    </row>
    <row r="151" spans="2:33" ht="33.75" x14ac:dyDescent="0.25">
      <c r="B151" s="85">
        <v>2016</v>
      </c>
      <c r="C151" s="340">
        <v>42491</v>
      </c>
      <c r="D151" s="85" t="s">
        <v>1053</v>
      </c>
      <c r="E151" s="85">
        <v>1</v>
      </c>
      <c r="F151" s="85" t="s">
        <v>1053</v>
      </c>
      <c r="G151" s="85" t="s">
        <v>1053</v>
      </c>
      <c r="H151" s="85" t="s">
        <v>1054</v>
      </c>
      <c r="I151" s="85" t="s">
        <v>1074</v>
      </c>
      <c r="J151" s="85" t="s">
        <v>6</v>
      </c>
      <c r="K151" s="85" t="s">
        <v>1075</v>
      </c>
      <c r="L151" s="85" t="s">
        <v>156</v>
      </c>
      <c r="M151" s="85" t="s">
        <v>157</v>
      </c>
      <c r="N151" s="85">
        <v>2</v>
      </c>
      <c r="O151" s="397"/>
      <c r="P151" s="85" t="s">
        <v>158</v>
      </c>
      <c r="Q151" s="85" t="s">
        <v>8</v>
      </c>
      <c r="R151" s="85" t="s">
        <v>7</v>
      </c>
      <c r="S151" s="85" t="s">
        <v>158</v>
      </c>
      <c r="T151" s="85" t="s">
        <v>159</v>
      </c>
      <c r="U151" s="85" t="s">
        <v>158</v>
      </c>
      <c r="V151" s="85" t="s">
        <v>156</v>
      </c>
      <c r="W151" s="89">
        <v>42497</v>
      </c>
      <c r="X151" s="89">
        <v>42528</v>
      </c>
      <c r="Y151" s="85" t="s">
        <v>1204</v>
      </c>
      <c r="Z151" s="326" t="s">
        <v>676</v>
      </c>
      <c r="AA151" s="342">
        <v>43</v>
      </c>
      <c r="AB151" s="342">
        <v>43</v>
      </c>
      <c r="AC151" s="342">
        <v>43</v>
      </c>
      <c r="AD151" s="89" t="s">
        <v>676</v>
      </c>
      <c r="AE151" s="327" t="s">
        <v>880</v>
      </c>
      <c r="AF151" s="327" t="s">
        <v>880</v>
      </c>
      <c r="AG151" s="327" t="s">
        <v>703</v>
      </c>
    </row>
    <row r="152" spans="2:33" ht="33.75" x14ac:dyDescent="0.25">
      <c r="B152" s="85">
        <v>2016</v>
      </c>
      <c r="C152" s="340">
        <v>42491</v>
      </c>
      <c r="D152" s="85" t="s">
        <v>1053</v>
      </c>
      <c r="E152" s="85">
        <v>1</v>
      </c>
      <c r="F152" s="85" t="s">
        <v>1053</v>
      </c>
      <c r="G152" s="85" t="s">
        <v>1053</v>
      </c>
      <c r="H152" s="85" t="s">
        <v>1054</v>
      </c>
      <c r="I152" s="85" t="s">
        <v>1074</v>
      </c>
      <c r="J152" s="85" t="s">
        <v>6</v>
      </c>
      <c r="K152" s="85" t="s">
        <v>1075</v>
      </c>
      <c r="L152" s="85" t="s">
        <v>156</v>
      </c>
      <c r="M152" s="85" t="s">
        <v>157</v>
      </c>
      <c r="N152" s="85">
        <v>2</v>
      </c>
      <c r="O152" s="397"/>
      <c r="P152" s="85" t="s">
        <v>158</v>
      </c>
      <c r="Q152" s="85" t="s">
        <v>8</v>
      </c>
      <c r="R152" s="85" t="s">
        <v>7</v>
      </c>
      <c r="S152" s="85" t="s">
        <v>158</v>
      </c>
      <c r="T152" s="85" t="s">
        <v>159</v>
      </c>
      <c r="U152" s="85" t="s">
        <v>158</v>
      </c>
      <c r="V152" s="85" t="s">
        <v>156</v>
      </c>
      <c r="W152" s="89">
        <v>42497</v>
      </c>
      <c r="X152" s="89">
        <v>42528</v>
      </c>
      <c r="Y152" s="85" t="s">
        <v>1204</v>
      </c>
      <c r="Z152" s="326" t="s">
        <v>676</v>
      </c>
      <c r="AA152" s="342">
        <v>43</v>
      </c>
      <c r="AB152" s="342">
        <v>43</v>
      </c>
      <c r="AC152" s="342">
        <v>43</v>
      </c>
      <c r="AD152" s="89" t="s">
        <v>676</v>
      </c>
      <c r="AE152" s="327" t="s">
        <v>880</v>
      </c>
      <c r="AF152" s="327" t="s">
        <v>880</v>
      </c>
      <c r="AG152" s="327" t="s">
        <v>703</v>
      </c>
    </row>
    <row r="153" spans="2:33" ht="33.75" x14ac:dyDescent="0.25">
      <c r="B153" s="85">
        <v>2016</v>
      </c>
      <c r="C153" s="340">
        <v>42491</v>
      </c>
      <c r="D153" s="85" t="s">
        <v>1053</v>
      </c>
      <c r="E153" s="85">
        <v>1</v>
      </c>
      <c r="F153" s="85" t="s">
        <v>1053</v>
      </c>
      <c r="G153" s="85" t="s">
        <v>1053</v>
      </c>
      <c r="H153" s="85" t="s">
        <v>1054</v>
      </c>
      <c r="I153" s="85" t="s">
        <v>1074</v>
      </c>
      <c r="J153" s="85" t="s">
        <v>6</v>
      </c>
      <c r="K153" s="85" t="s">
        <v>1075</v>
      </c>
      <c r="L153" s="85" t="s">
        <v>156</v>
      </c>
      <c r="M153" s="85" t="s">
        <v>157</v>
      </c>
      <c r="N153" s="85">
        <v>2</v>
      </c>
      <c r="O153" s="397"/>
      <c r="P153" s="85" t="s">
        <v>158</v>
      </c>
      <c r="Q153" s="85" t="s">
        <v>8</v>
      </c>
      <c r="R153" s="85" t="s">
        <v>7</v>
      </c>
      <c r="S153" s="85" t="s">
        <v>158</v>
      </c>
      <c r="T153" s="85" t="s">
        <v>159</v>
      </c>
      <c r="U153" s="85" t="s">
        <v>158</v>
      </c>
      <c r="V153" s="85" t="s">
        <v>156</v>
      </c>
      <c r="W153" s="89">
        <v>42497</v>
      </c>
      <c r="X153" s="89">
        <v>42528</v>
      </c>
      <c r="Y153" s="85" t="s">
        <v>1204</v>
      </c>
      <c r="Z153" s="326" t="s">
        <v>676</v>
      </c>
      <c r="AA153" s="342">
        <v>43</v>
      </c>
      <c r="AB153" s="342">
        <v>43</v>
      </c>
      <c r="AC153" s="342">
        <v>43</v>
      </c>
      <c r="AD153" s="89" t="s">
        <v>676</v>
      </c>
      <c r="AE153" s="327" t="s">
        <v>880</v>
      </c>
      <c r="AF153" s="327" t="s">
        <v>880</v>
      </c>
      <c r="AG153" s="327" t="s">
        <v>703</v>
      </c>
    </row>
    <row r="154" spans="2:33" ht="33.75" x14ac:dyDescent="0.25">
      <c r="B154" s="85">
        <v>2016</v>
      </c>
      <c r="C154" s="340">
        <v>42491</v>
      </c>
      <c r="D154" s="85" t="s">
        <v>1053</v>
      </c>
      <c r="E154" s="85">
        <v>1</v>
      </c>
      <c r="F154" s="85" t="s">
        <v>1053</v>
      </c>
      <c r="G154" s="85" t="s">
        <v>1053</v>
      </c>
      <c r="H154" s="85" t="s">
        <v>1054</v>
      </c>
      <c r="I154" s="85" t="s">
        <v>1074</v>
      </c>
      <c r="J154" s="85" t="s">
        <v>6</v>
      </c>
      <c r="K154" s="85" t="s">
        <v>1075</v>
      </c>
      <c r="L154" s="85" t="s">
        <v>156</v>
      </c>
      <c r="M154" s="85" t="s">
        <v>157</v>
      </c>
      <c r="N154" s="85">
        <v>2</v>
      </c>
      <c r="O154" s="397"/>
      <c r="P154" s="85" t="s">
        <v>158</v>
      </c>
      <c r="Q154" s="85" t="s">
        <v>8</v>
      </c>
      <c r="R154" s="85" t="s">
        <v>7</v>
      </c>
      <c r="S154" s="85" t="s">
        <v>158</v>
      </c>
      <c r="T154" s="85" t="s">
        <v>159</v>
      </c>
      <c r="U154" s="85" t="s">
        <v>158</v>
      </c>
      <c r="V154" s="85" t="s">
        <v>156</v>
      </c>
      <c r="W154" s="89">
        <v>42497</v>
      </c>
      <c r="X154" s="89">
        <v>42528</v>
      </c>
      <c r="Y154" s="85" t="s">
        <v>1204</v>
      </c>
      <c r="Z154" s="326" t="s">
        <v>676</v>
      </c>
      <c r="AA154" s="342">
        <v>136</v>
      </c>
      <c r="AB154" s="342">
        <v>136</v>
      </c>
      <c r="AC154" s="342">
        <v>136</v>
      </c>
      <c r="AD154" s="89" t="s">
        <v>676</v>
      </c>
      <c r="AE154" s="327" t="s">
        <v>880</v>
      </c>
      <c r="AF154" s="327" t="s">
        <v>880</v>
      </c>
      <c r="AG154" s="327" t="s">
        <v>703</v>
      </c>
    </row>
    <row r="155" spans="2:33" ht="33.75" x14ac:dyDescent="0.25">
      <c r="B155" s="85">
        <v>2016</v>
      </c>
      <c r="C155" s="340">
        <v>42491</v>
      </c>
      <c r="D155" s="85" t="s">
        <v>1053</v>
      </c>
      <c r="E155" s="85">
        <v>1</v>
      </c>
      <c r="F155" s="85" t="s">
        <v>1053</v>
      </c>
      <c r="G155" s="85" t="s">
        <v>1053</v>
      </c>
      <c r="H155" s="85" t="s">
        <v>1054</v>
      </c>
      <c r="I155" s="85" t="s">
        <v>1074</v>
      </c>
      <c r="J155" s="85" t="s">
        <v>6</v>
      </c>
      <c r="K155" s="85" t="s">
        <v>1075</v>
      </c>
      <c r="L155" s="85" t="s">
        <v>156</v>
      </c>
      <c r="M155" s="85" t="s">
        <v>157</v>
      </c>
      <c r="N155" s="85">
        <v>2</v>
      </c>
      <c r="O155" s="397"/>
      <c r="P155" s="85" t="s">
        <v>158</v>
      </c>
      <c r="Q155" s="85" t="s">
        <v>8</v>
      </c>
      <c r="R155" s="85" t="s">
        <v>7</v>
      </c>
      <c r="S155" s="85" t="s">
        <v>158</v>
      </c>
      <c r="T155" s="85" t="s">
        <v>159</v>
      </c>
      <c r="U155" s="85" t="s">
        <v>158</v>
      </c>
      <c r="V155" s="85" t="s">
        <v>156</v>
      </c>
      <c r="W155" s="89">
        <v>42497</v>
      </c>
      <c r="X155" s="89">
        <v>42528</v>
      </c>
      <c r="Y155" s="85" t="s">
        <v>1204</v>
      </c>
      <c r="Z155" s="326" t="s">
        <v>676</v>
      </c>
      <c r="AA155" s="342">
        <v>136</v>
      </c>
      <c r="AB155" s="342">
        <v>136</v>
      </c>
      <c r="AC155" s="342">
        <v>136</v>
      </c>
      <c r="AD155" s="89" t="s">
        <v>676</v>
      </c>
      <c r="AE155" s="327" t="s">
        <v>880</v>
      </c>
      <c r="AF155" s="327" t="s">
        <v>880</v>
      </c>
      <c r="AG155" s="327" t="s">
        <v>703</v>
      </c>
    </row>
    <row r="156" spans="2:33" ht="33.75" x14ac:dyDescent="0.25">
      <c r="B156" s="85">
        <v>2016</v>
      </c>
      <c r="C156" s="340">
        <v>42491</v>
      </c>
      <c r="D156" s="85" t="s">
        <v>1053</v>
      </c>
      <c r="E156" s="85">
        <v>1</v>
      </c>
      <c r="F156" s="85" t="s">
        <v>1053</v>
      </c>
      <c r="G156" s="85" t="s">
        <v>1053</v>
      </c>
      <c r="H156" s="85" t="s">
        <v>1054</v>
      </c>
      <c r="I156" s="85" t="s">
        <v>1074</v>
      </c>
      <c r="J156" s="85" t="s">
        <v>6</v>
      </c>
      <c r="K156" s="85" t="s">
        <v>1075</v>
      </c>
      <c r="L156" s="85" t="s">
        <v>156</v>
      </c>
      <c r="M156" s="85" t="s">
        <v>157</v>
      </c>
      <c r="N156" s="85">
        <v>2</v>
      </c>
      <c r="O156" s="397"/>
      <c r="P156" s="85" t="s">
        <v>158</v>
      </c>
      <c r="Q156" s="85" t="s">
        <v>8</v>
      </c>
      <c r="R156" s="85" t="s">
        <v>7</v>
      </c>
      <c r="S156" s="85" t="s">
        <v>158</v>
      </c>
      <c r="T156" s="85" t="s">
        <v>159</v>
      </c>
      <c r="U156" s="85" t="s">
        <v>158</v>
      </c>
      <c r="V156" s="85" t="s">
        <v>156</v>
      </c>
      <c r="W156" s="89">
        <v>42497</v>
      </c>
      <c r="X156" s="89">
        <v>42528</v>
      </c>
      <c r="Y156" s="85" t="s">
        <v>1204</v>
      </c>
      <c r="Z156" s="326" t="s">
        <v>676</v>
      </c>
      <c r="AA156" s="342">
        <v>43</v>
      </c>
      <c r="AB156" s="342">
        <v>43</v>
      </c>
      <c r="AC156" s="342">
        <v>43</v>
      </c>
      <c r="AD156" s="89" t="s">
        <v>676</v>
      </c>
      <c r="AE156" s="327" t="s">
        <v>880</v>
      </c>
      <c r="AF156" s="327" t="s">
        <v>880</v>
      </c>
      <c r="AG156" s="327" t="s">
        <v>703</v>
      </c>
    </row>
    <row r="157" spans="2:33" ht="33.75" x14ac:dyDescent="0.25">
      <c r="B157" s="85">
        <v>2016</v>
      </c>
      <c r="C157" s="340">
        <v>42491</v>
      </c>
      <c r="D157" s="85" t="s">
        <v>1053</v>
      </c>
      <c r="E157" s="85">
        <v>1</v>
      </c>
      <c r="F157" s="85" t="s">
        <v>1053</v>
      </c>
      <c r="G157" s="85" t="s">
        <v>1053</v>
      </c>
      <c r="H157" s="85" t="s">
        <v>1054</v>
      </c>
      <c r="I157" s="85" t="s">
        <v>1074</v>
      </c>
      <c r="J157" s="85" t="s">
        <v>6</v>
      </c>
      <c r="K157" s="85" t="s">
        <v>1075</v>
      </c>
      <c r="L157" s="85" t="s">
        <v>156</v>
      </c>
      <c r="M157" s="85" t="s">
        <v>157</v>
      </c>
      <c r="N157" s="85">
        <v>2</v>
      </c>
      <c r="O157" s="397"/>
      <c r="P157" s="85" t="s">
        <v>158</v>
      </c>
      <c r="Q157" s="85" t="s">
        <v>8</v>
      </c>
      <c r="R157" s="85" t="s">
        <v>7</v>
      </c>
      <c r="S157" s="85" t="s">
        <v>158</v>
      </c>
      <c r="T157" s="85" t="s">
        <v>159</v>
      </c>
      <c r="U157" s="85" t="s">
        <v>158</v>
      </c>
      <c r="V157" s="85" t="s">
        <v>156</v>
      </c>
      <c r="W157" s="89">
        <v>42497</v>
      </c>
      <c r="X157" s="89">
        <v>42528</v>
      </c>
      <c r="Y157" s="85" t="s">
        <v>1204</v>
      </c>
      <c r="Z157" s="326" t="s">
        <v>676</v>
      </c>
      <c r="AA157" s="342">
        <v>43</v>
      </c>
      <c r="AB157" s="342">
        <v>43</v>
      </c>
      <c r="AC157" s="342">
        <v>43</v>
      </c>
      <c r="AD157" s="89" t="s">
        <v>676</v>
      </c>
      <c r="AE157" s="327" t="s">
        <v>880</v>
      </c>
      <c r="AF157" s="327" t="s">
        <v>880</v>
      </c>
      <c r="AG157" s="327" t="s">
        <v>703</v>
      </c>
    </row>
    <row r="158" spans="2:33" ht="33.75" x14ac:dyDescent="0.25">
      <c r="B158" s="85">
        <v>2016</v>
      </c>
      <c r="C158" s="340">
        <v>42491</v>
      </c>
      <c r="D158" s="85" t="s">
        <v>1053</v>
      </c>
      <c r="E158" s="85">
        <v>1</v>
      </c>
      <c r="F158" s="85" t="s">
        <v>1053</v>
      </c>
      <c r="G158" s="85" t="s">
        <v>1053</v>
      </c>
      <c r="H158" s="85" t="s">
        <v>1054</v>
      </c>
      <c r="I158" s="85" t="s">
        <v>1074</v>
      </c>
      <c r="J158" s="85" t="s">
        <v>6</v>
      </c>
      <c r="K158" s="85" t="s">
        <v>1075</v>
      </c>
      <c r="L158" s="85" t="s">
        <v>156</v>
      </c>
      <c r="M158" s="85" t="s">
        <v>157</v>
      </c>
      <c r="N158" s="85">
        <v>2</v>
      </c>
      <c r="O158" s="397"/>
      <c r="P158" s="85" t="s">
        <v>158</v>
      </c>
      <c r="Q158" s="85" t="s">
        <v>8</v>
      </c>
      <c r="R158" s="85" t="s">
        <v>7</v>
      </c>
      <c r="S158" s="85" t="s">
        <v>158</v>
      </c>
      <c r="T158" s="85" t="s">
        <v>159</v>
      </c>
      <c r="U158" s="85" t="s">
        <v>158</v>
      </c>
      <c r="V158" s="85" t="s">
        <v>156</v>
      </c>
      <c r="W158" s="89">
        <v>42497</v>
      </c>
      <c r="X158" s="89">
        <v>42528</v>
      </c>
      <c r="Y158" s="85" t="s">
        <v>1204</v>
      </c>
      <c r="Z158" s="326" t="s">
        <v>676</v>
      </c>
      <c r="AA158" s="342">
        <v>43</v>
      </c>
      <c r="AB158" s="342">
        <v>43</v>
      </c>
      <c r="AC158" s="342">
        <v>43</v>
      </c>
      <c r="AD158" s="89" t="s">
        <v>676</v>
      </c>
      <c r="AE158" s="327" t="s">
        <v>880</v>
      </c>
      <c r="AF158" s="327" t="s">
        <v>880</v>
      </c>
      <c r="AG158" s="327" t="s">
        <v>703</v>
      </c>
    </row>
    <row r="159" spans="2:33" ht="33.75" x14ac:dyDescent="0.25">
      <c r="B159" s="85">
        <v>2016</v>
      </c>
      <c r="C159" s="340">
        <v>42491</v>
      </c>
      <c r="D159" s="85" t="s">
        <v>1053</v>
      </c>
      <c r="E159" s="85">
        <v>1</v>
      </c>
      <c r="F159" s="85" t="s">
        <v>1053</v>
      </c>
      <c r="G159" s="85" t="s">
        <v>1053</v>
      </c>
      <c r="H159" s="85" t="s">
        <v>1054</v>
      </c>
      <c r="I159" s="85" t="s">
        <v>1074</v>
      </c>
      <c r="J159" s="85" t="s">
        <v>6</v>
      </c>
      <c r="K159" s="85" t="s">
        <v>1075</v>
      </c>
      <c r="L159" s="85" t="s">
        <v>156</v>
      </c>
      <c r="M159" s="85" t="s">
        <v>157</v>
      </c>
      <c r="N159" s="85">
        <v>2</v>
      </c>
      <c r="O159" s="397"/>
      <c r="P159" s="85" t="s">
        <v>158</v>
      </c>
      <c r="Q159" s="85" t="s">
        <v>8</v>
      </c>
      <c r="R159" s="85" t="s">
        <v>7</v>
      </c>
      <c r="S159" s="85" t="s">
        <v>158</v>
      </c>
      <c r="T159" s="85" t="s">
        <v>159</v>
      </c>
      <c r="U159" s="85" t="s">
        <v>158</v>
      </c>
      <c r="V159" s="85" t="s">
        <v>156</v>
      </c>
      <c r="W159" s="89">
        <v>42497</v>
      </c>
      <c r="X159" s="89">
        <v>42528</v>
      </c>
      <c r="Y159" s="85" t="s">
        <v>1204</v>
      </c>
      <c r="Z159" s="326" t="s">
        <v>676</v>
      </c>
      <c r="AA159" s="342">
        <v>43</v>
      </c>
      <c r="AB159" s="342">
        <v>43</v>
      </c>
      <c r="AC159" s="342">
        <v>43</v>
      </c>
      <c r="AD159" s="89" t="s">
        <v>676</v>
      </c>
      <c r="AE159" s="327" t="s">
        <v>880</v>
      </c>
      <c r="AF159" s="327" t="s">
        <v>880</v>
      </c>
      <c r="AG159" s="327" t="s">
        <v>703</v>
      </c>
    </row>
    <row r="160" spans="2:33" ht="33.75" x14ac:dyDescent="0.25">
      <c r="B160" s="85">
        <v>2016</v>
      </c>
      <c r="C160" s="340" t="s">
        <v>1211</v>
      </c>
      <c r="D160" s="85" t="s">
        <v>1053</v>
      </c>
      <c r="E160" s="85">
        <v>1</v>
      </c>
      <c r="F160" s="85" t="s">
        <v>1053</v>
      </c>
      <c r="G160" s="85" t="s">
        <v>1053</v>
      </c>
      <c r="H160" s="85" t="s">
        <v>1054</v>
      </c>
      <c r="I160" s="85" t="s">
        <v>1074</v>
      </c>
      <c r="J160" s="85" t="s">
        <v>6</v>
      </c>
      <c r="K160" s="85" t="s">
        <v>1075</v>
      </c>
      <c r="L160" s="85" t="s">
        <v>156</v>
      </c>
      <c r="M160" s="85" t="s">
        <v>542</v>
      </c>
      <c r="N160" s="85">
        <v>2</v>
      </c>
      <c r="O160" s="397">
        <v>38100</v>
      </c>
      <c r="P160" s="85" t="s">
        <v>158</v>
      </c>
      <c r="Q160" s="85" t="s">
        <v>8</v>
      </c>
      <c r="R160" s="85" t="s">
        <v>7</v>
      </c>
      <c r="S160" s="85" t="s">
        <v>239</v>
      </c>
      <c r="T160" s="85" t="s">
        <v>1239</v>
      </c>
      <c r="U160" s="85" t="s">
        <v>1239</v>
      </c>
      <c r="V160" s="85" t="s">
        <v>156</v>
      </c>
      <c r="W160" s="89">
        <v>42520</v>
      </c>
      <c r="X160" s="89">
        <v>42526</v>
      </c>
      <c r="Y160" s="85" t="s">
        <v>1212</v>
      </c>
      <c r="Z160" s="326" t="s">
        <v>676</v>
      </c>
      <c r="AA160" s="343">
        <v>18700</v>
      </c>
      <c r="AB160" s="343">
        <v>18700</v>
      </c>
      <c r="AC160" s="343">
        <v>18700</v>
      </c>
      <c r="AD160" s="89" t="s">
        <v>676</v>
      </c>
      <c r="AE160" s="327" t="s">
        <v>880</v>
      </c>
      <c r="AF160" s="327" t="s">
        <v>880</v>
      </c>
      <c r="AG160" s="327" t="s">
        <v>703</v>
      </c>
    </row>
    <row r="161" spans="2:33" ht="33.75" x14ac:dyDescent="0.25">
      <c r="B161" s="85">
        <v>2016</v>
      </c>
      <c r="C161" s="340" t="s">
        <v>1211</v>
      </c>
      <c r="D161" s="85" t="s">
        <v>1053</v>
      </c>
      <c r="E161" s="85">
        <v>1</v>
      </c>
      <c r="F161" s="85" t="s">
        <v>1053</v>
      </c>
      <c r="G161" s="85" t="s">
        <v>1053</v>
      </c>
      <c r="H161" s="85" t="s">
        <v>1054</v>
      </c>
      <c r="I161" s="85" t="s">
        <v>1074</v>
      </c>
      <c r="J161" s="85" t="s">
        <v>6</v>
      </c>
      <c r="K161" s="85" t="s">
        <v>1075</v>
      </c>
      <c r="L161" s="85" t="s">
        <v>156</v>
      </c>
      <c r="M161" s="85" t="s">
        <v>542</v>
      </c>
      <c r="N161" s="85">
        <v>2</v>
      </c>
      <c r="O161" s="397"/>
      <c r="P161" s="85" t="s">
        <v>158</v>
      </c>
      <c r="Q161" s="85" t="s">
        <v>8</v>
      </c>
      <c r="R161" s="85" t="s">
        <v>7</v>
      </c>
      <c r="S161" s="85" t="s">
        <v>239</v>
      </c>
      <c r="T161" s="85" t="s">
        <v>1239</v>
      </c>
      <c r="U161" s="85" t="s">
        <v>1239</v>
      </c>
      <c r="V161" s="85" t="s">
        <v>156</v>
      </c>
      <c r="W161" s="89">
        <v>42520</v>
      </c>
      <c r="X161" s="89">
        <v>42526</v>
      </c>
      <c r="Y161" s="85" t="s">
        <v>1212</v>
      </c>
      <c r="Z161" s="326" t="s">
        <v>676</v>
      </c>
      <c r="AA161" s="343">
        <v>18700</v>
      </c>
      <c r="AB161" s="343">
        <v>18700</v>
      </c>
      <c r="AC161" s="343">
        <v>18700</v>
      </c>
      <c r="AD161" s="89" t="s">
        <v>676</v>
      </c>
      <c r="AE161" s="327" t="s">
        <v>880</v>
      </c>
      <c r="AF161" s="327" t="s">
        <v>880</v>
      </c>
      <c r="AG161" s="327" t="s">
        <v>703</v>
      </c>
    </row>
    <row r="162" spans="2:33" ht="33.75" x14ac:dyDescent="0.25">
      <c r="B162" s="85">
        <v>2016</v>
      </c>
      <c r="C162" s="340" t="s">
        <v>1211</v>
      </c>
      <c r="D162" s="85" t="s">
        <v>1053</v>
      </c>
      <c r="E162" s="85">
        <v>1</v>
      </c>
      <c r="F162" s="85" t="s">
        <v>1053</v>
      </c>
      <c r="G162" s="85" t="s">
        <v>1053</v>
      </c>
      <c r="H162" s="85" t="s">
        <v>1054</v>
      </c>
      <c r="I162" s="85" t="s">
        <v>1074</v>
      </c>
      <c r="J162" s="85" t="s">
        <v>6</v>
      </c>
      <c r="K162" s="85" t="s">
        <v>1075</v>
      </c>
      <c r="L162" s="85" t="s">
        <v>156</v>
      </c>
      <c r="M162" s="85" t="s">
        <v>542</v>
      </c>
      <c r="N162" s="85">
        <v>2</v>
      </c>
      <c r="O162" s="397"/>
      <c r="P162" s="85" t="s">
        <v>158</v>
      </c>
      <c r="Q162" s="85" t="s">
        <v>8</v>
      </c>
      <c r="R162" s="85" t="s">
        <v>7</v>
      </c>
      <c r="S162" s="85" t="s">
        <v>239</v>
      </c>
      <c r="T162" s="85" t="s">
        <v>1239</v>
      </c>
      <c r="U162" s="85" t="s">
        <v>1239</v>
      </c>
      <c r="V162" s="85" t="s">
        <v>156</v>
      </c>
      <c r="W162" s="89">
        <v>42520</v>
      </c>
      <c r="X162" s="89">
        <v>42526</v>
      </c>
      <c r="Y162" s="85" t="s">
        <v>1212</v>
      </c>
      <c r="Z162" s="326" t="s">
        <v>676</v>
      </c>
      <c r="AA162" s="343">
        <v>350</v>
      </c>
      <c r="AB162" s="343">
        <v>350</v>
      </c>
      <c r="AC162" s="343">
        <v>350</v>
      </c>
      <c r="AD162" s="89" t="s">
        <v>676</v>
      </c>
      <c r="AE162" s="327" t="s">
        <v>880</v>
      </c>
      <c r="AF162" s="327" t="s">
        <v>880</v>
      </c>
      <c r="AG162" s="327" t="s">
        <v>703</v>
      </c>
    </row>
    <row r="163" spans="2:33" ht="33.75" x14ac:dyDescent="0.25">
      <c r="B163" s="85">
        <v>2016</v>
      </c>
      <c r="C163" s="340" t="s">
        <v>1211</v>
      </c>
      <c r="D163" s="85" t="s">
        <v>1053</v>
      </c>
      <c r="E163" s="85">
        <v>1</v>
      </c>
      <c r="F163" s="85" t="s">
        <v>1053</v>
      </c>
      <c r="G163" s="85" t="s">
        <v>1053</v>
      </c>
      <c r="H163" s="85" t="s">
        <v>1054</v>
      </c>
      <c r="I163" s="85" t="s">
        <v>1074</v>
      </c>
      <c r="J163" s="85" t="s">
        <v>6</v>
      </c>
      <c r="K163" s="85" t="s">
        <v>1075</v>
      </c>
      <c r="L163" s="85" t="s">
        <v>156</v>
      </c>
      <c r="M163" s="85" t="s">
        <v>542</v>
      </c>
      <c r="N163" s="85">
        <v>2</v>
      </c>
      <c r="O163" s="397"/>
      <c r="P163" s="85" t="s">
        <v>158</v>
      </c>
      <c r="Q163" s="85" t="s">
        <v>8</v>
      </c>
      <c r="R163" s="85" t="s">
        <v>7</v>
      </c>
      <c r="S163" s="85" t="s">
        <v>239</v>
      </c>
      <c r="T163" s="85" t="s">
        <v>1239</v>
      </c>
      <c r="U163" s="85" t="s">
        <v>1239</v>
      </c>
      <c r="V163" s="85" t="s">
        <v>156</v>
      </c>
      <c r="W163" s="89">
        <v>42520</v>
      </c>
      <c r="X163" s="89">
        <v>42526</v>
      </c>
      <c r="Y163" s="85" t="s">
        <v>1212</v>
      </c>
      <c r="Z163" s="326" t="s">
        <v>676</v>
      </c>
      <c r="AA163" s="343">
        <v>350</v>
      </c>
      <c r="AB163" s="343">
        <v>350</v>
      </c>
      <c r="AC163" s="343">
        <v>350</v>
      </c>
      <c r="AD163" s="89" t="s">
        <v>676</v>
      </c>
      <c r="AE163" s="327" t="s">
        <v>880</v>
      </c>
      <c r="AF163" s="327" t="s">
        <v>880</v>
      </c>
      <c r="AG163" s="327" t="s">
        <v>703</v>
      </c>
    </row>
    <row r="164" spans="2:33" ht="33.75" x14ac:dyDescent="0.25">
      <c r="B164" s="85">
        <v>2016</v>
      </c>
      <c r="C164" s="340" t="s">
        <v>1211</v>
      </c>
      <c r="D164" s="85" t="s">
        <v>1053</v>
      </c>
      <c r="E164" s="85">
        <v>1</v>
      </c>
      <c r="F164" s="85" t="s">
        <v>1053</v>
      </c>
      <c r="G164" s="85" t="s">
        <v>1053</v>
      </c>
      <c r="H164" s="85" t="s">
        <v>1054</v>
      </c>
      <c r="I164" s="85" t="s">
        <v>1074</v>
      </c>
      <c r="J164" s="85" t="s">
        <v>6</v>
      </c>
      <c r="K164" s="85" t="s">
        <v>1075</v>
      </c>
      <c r="L164" s="85" t="s">
        <v>156</v>
      </c>
      <c r="M164" s="85" t="s">
        <v>542</v>
      </c>
      <c r="N164" s="85">
        <v>2</v>
      </c>
      <c r="O164" s="341">
        <v>5159.22</v>
      </c>
      <c r="P164" s="85" t="s">
        <v>158</v>
      </c>
      <c r="Q164" s="85" t="s">
        <v>8</v>
      </c>
      <c r="R164" s="85" t="s">
        <v>7</v>
      </c>
      <c r="S164" s="85" t="s">
        <v>239</v>
      </c>
      <c r="T164" s="85" t="s">
        <v>1239</v>
      </c>
      <c r="U164" s="85" t="s">
        <v>1239</v>
      </c>
      <c r="V164" s="85" t="s">
        <v>156</v>
      </c>
      <c r="W164" s="89">
        <v>42520</v>
      </c>
      <c r="X164" s="89">
        <v>42526</v>
      </c>
      <c r="Y164" s="85" t="s">
        <v>1212</v>
      </c>
      <c r="Z164" s="326" t="s">
        <v>676</v>
      </c>
      <c r="AA164" s="343">
        <v>5159.22</v>
      </c>
      <c r="AB164" s="343">
        <v>5159.22</v>
      </c>
      <c r="AC164" s="343">
        <v>5159.22</v>
      </c>
      <c r="AD164" s="89" t="s">
        <v>676</v>
      </c>
      <c r="AE164" s="327" t="s">
        <v>880</v>
      </c>
      <c r="AF164" s="327" t="s">
        <v>880</v>
      </c>
      <c r="AG164" s="327" t="s">
        <v>703</v>
      </c>
    </row>
    <row r="165" spans="2:33" ht="33.75" x14ac:dyDescent="0.25">
      <c r="B165" s="85">
        <v>2016</v>
      </c>
      <c r="C165" s="340" t="s">
        <v>1211</v>
      </c>
      <c r="D165" s="85" t="s">
        <v>1053</v>
      </c>
      <c r="E165" s="85">
        <v>1</v>
      </c>
      <c r="F165" s="85" t="s">
        <v>1053</v>
      </c>
      <c r="G165" s="85" t="s">
        <v>1053</v>
      </c>
      <c r="H165" s="85" t="s">
        <v>1054</v>
      </c>
      <c r="I165" s="85" t="s">
        <v>1074</v>
      </c>
      <c r="J165" s="85" t="s">
        <v>6</v>
      </c>
      <c r="K165" s="85" t="s">
        <v>1075</v>
      </c>
      <c r="L165" s="85" t="s">
        <v>156</v>
      </c>
      <c r="M165" s="85" t="s">
        <v>542</v>
      </c>
      <c r="N165" s="85">
        <v>2</v>
      </c>
      <c r="O165" s="341">
        <v>18512.14</v>
      </c>
      <c r="P165" s="85" t="s">
        <v>158</v>
      </c>
      <c r="Q165" s="85" t="s">
        <v>8</v>
      </c>
      <c r="R165" s="85" t="s">
        <v>7</v>
      </c>
      <c r="S165" s="85" t="s">
        <v>239</v>
      </c>
      <c r="T165" s="85" t="s">
        <v>1239</v>
      </c>
      <c r="U165" s="85" t="s">
        <v>1239</v>
      </c>
      <c r="V165" s="85" t="s">
        <v>156</v>
      </c>
      <c r="W165" s="89">
        <v>42520</v>
      </c>
      <c r="X165" s="89">
        <v>42526</v>
      </c>
      <c r="Y165" s="85" t="s">
        <v>1212</v>
      </c>
      <c r="Z165" s="326" t="s">
        <v>676</v>
      </c>
      <c r="AA165" s="343">
        <v>18512.14</v>
      </c>
      <c r="AB165" s="343">
        <v>18512.14</v>
      </c>
      <c r="AC165" s="343">
        <v>18512.14</v>
      </c>
      <c r="AD165" s="89" t="s">
        <v>676</v>
      </c>
      <c r="AE165" s="327" t="s">
        <v>880</v>
      </c>
      <c r="AF165" s="327" t="s">
        <v>880</v>
      </c>
      <c r="AG165" s="327" t="s">
        <v>703</v>
      </c>
    </row>
    <row r="166" spans="2:33" ht="45" x14ac:dyDescent="0.25">
      <c r="B166" s="85">
        <v>2016</v>
      </c>
      <c r="C166" s="340" t="s">
        <v>1211</v>
      </c>
      <c r="D166" s="85" t="s">
        <v>1213</v>
      </c>
      <c r="E166" s="85">
        <v>6</v>
      </c>
      <c r="F166" s="85" t="s">
        <v>1214</v>
      </c>
      <c r="G166" s="85" t="s">
        <v>1213</v>
      </c>
      <c r="H166" s="85" t="s">
        <v>1215</v>
      </c>
      <c r="I166" s="85" t="s">
        <v>1216</v>
      </c>
      <c r="J166" s="85" t="s">
        <v>1217</v>
      </c>
      <c r="K166" s="85" t="s">
        <v>1218</v>
      </c>
      <c r="L166" s="85" t="s">
        <v>156</v>
      </c>
      <c r="M166" s="85" t="s">
        <v>542</v>
      </c>
      <c r="N166" s="85">
        <v>1</v>
      </c>
      <c r="O166" s="397">
        <v>57468</v>
      </c>
      <c r="P166" s="85" t="s">
        <v>158</v>
      </c>
      <c r="Q166" s="85" t="s">
        <v>8</v>
      </c>
      <c r="R166" s="85" t="s">
        <v>7</v>
      </c>
      <c r="S166" s="85" t="s">
        <v>379</v>
      </c>
      <c r="T166" s="85" t="s">
        <v>1219</v>
      </c>
      <c r="U166" s="85" t="s">
        <v>1220</v>
      </c>
      <c r="V166" s="85" t="s">
        <v>156</v>
      </c>
      <c r="W166" s="89">
        <v>42520</v>
      </c>
      <c r="X166" s="89">
        <v>42526</v>
      </c>
      <c r="Y166" s="85" t="s">
        <v>1212</v>
      </c>
      <c r="Z166" s="326" t="s">
        <v>676</v>
      </c>
      <c r="AA166" s="343">
        <v>28384</v>
      </c>
      <c r="AB166" s="343">
        <v>28384</v>
      </c>
      <c r="AC166" s="343">
        <v>28384</v>
      </c>
      <c r="AD166" s="89" t="s">
        <v>676</v>
      </c>
      <c r="AE166" s="327" t="s">
        <v>880</v>
      </c>
      <c r="AF166" s="327" t="s">
        <v>880</v>
      </c>
      <c r="AG166" s="327" t="s">
        <v>703</v>
      </c>
    </row>
    <row r="167" spans="2:33" ht="45" x14ac:dyDescent="0.25">
      <c r="B167" s="85">
        <v>2016</v>
      </c>
      <c r="C167" s="340" t="s">
        <v>1211</v>
      </c>
      <c r="D167" s="85" t="s">
        <v>1213</v>
      </c>
      <c r="E167" s="85">
        <v>6</v>
      </c>
      <c r="F167" s="85" t="s">
        <v>1214</v>
      </c>
      <c r="G167" s="85" t="s">
        <v>1213</v>
      </c>
      <c r="H167" s="85" t="s">
        <v>1215</v>
      </c>
      <c r="I167" s="85" t="s">
        <v>1216</v>
      </c>
      <c r="J167" s="85" t="s">
        <v>1217</v>
      </c>
      <c r="K167" s="85" t="s">
        <v>1218</v>
      </c>
      <c r="L167" s="85" t="s">
        <v>156</v>
      </c>
      <c r="M167" s="85" t="s">
        <v>542</v>
      </c>
      <c r="N167" s="85">
        <v>1</v>
      </c>
      <c r="O167" s="397"/>
      <c r="P167" s="85" t="s">
        <v>158</v>
      </c>
      <c r="Q167" s="85" t="s">
        <v>8</v>
      </c>
      <c r="R167" s="85" t="s">
        <v>7</v>
      </c>
      <c r="S167" s="85" t="s">
        <v>379</v>
      </c>
      <c r="T167" s="85" t="s">
        <v>1219</v>
      </c>
      <c r="U167" s="85" t="s">
        <v>1220</v>
      </c>
      <c r="V167" s="85" t="s">
        <v>156</v>
      </c>
      <c r="W167" s="89">
        <v>42520</v>
      </c>
      <c r="X167" s="89">
        <v>42526</v>
      </c>
      <c r="Y167" s="85" t="s">
        <v>1212</v>
      </c>
      <c r="Z167" s="326" t="s">
        <v>676</v>
      </c>
      <c r="AA167" s="343">
        <v>28384</v>
      </c>
      <c r="AB167" s="343">
        <v>28384</v>
      </c>
      <c r="AC167" s="343">
        <v>28384</v>
      </c>
      <c r="AD167" s="89" t="s">
        <v>676</v>
      </c>
      <c r="AE167" s="327" t="s">
        <v>880</v>
      </c>
      <c r="AF167" s="327" t="s">
        <v>880</v>
      </c>
      <c r="AG167" s="327" t="s">
        <v>703</v>
      </c>
    </row>
    <row r="168" spans="2:33" ht="45" x14ac:dyDescent="0.25">
      <c r="B168" s="85">
        <v>2016</v>
      </c>
      <c r="C168" s="340" t="s">
        <v>1211</v>
      </c>
      <c r="D168" s="85" t="s">
        <v>1213</v>
      </c>
      <c r="E168" s="85">
        <v>6</v>
      </c>
      <c r="F168" s="85" t="s">
        <v>1214</v>
      </c>
      <c r="G168" s="85" t="s">
        <v>1213</v>
      </c>
      <c r="H168" s="85" t="s">
        <v>1215</v>
      </c>
      <c r="I168" s="85" t="s">
        <v>1216</v>
      </c>
      <c r="J168" s="85" t="s">
        <v>1217</v>
      </c>
      <c r="K168" s="85" t="s">
        <v>1218</v>
      </c>
      <c r="L168" s="85" t="s">
        <v>156</v>
      </c>
      <c r="M168" s="85" t="s">
        <v>542</v>
      </c>
      <c r="N168" s="85">
        <v>1</v>
      </c>
      <c r="O168" s="397"/>
      <c r="P168" s="85" t="s">
        <v>158</v>
      </c>
      <c r="Q168" s="85" t="s">
        <v>8</v>
      </c>
      <c r="R168" s="85" t="s">
        <v>7</v>
      </c>
      <c r="S168" s="85" t="s">
        <v>379</v>
      </c>
      <c r="T168" s="85" t="s">
        <v>1219</v>
      </c>
      <c r="U168" s="85" t="s">
        <v>1220</v>
      </c>
      <c r="V168" s="85" t="s">
        <v>156</v>
      </c>
      <c r="W168" s="89">
        <v>42520</v>
      </c>
      <c r="X168" s="89">
        <v>42526</v>
      </c>
      <c r="Y168" s="85" t="s">
        <v>1212</v>
      </c>
      <c r="Z168" s="326" t="s">
        <v>676</v>
      </c>
      <c r="AA168" s="343">
        <v>350</v>
      </c>
      <c r="AB168" s="343">
        <v>350</v>
      </c>
      <c r="AC168" s="343">
        <v>350</v>
      </c>
      <c r="AD168" s="89" t="s">
        <v>676</v>
      </c>
      <c r="AE168" s="327" t="s">
        <v>880</v>
      </c>
      <c r="AF168" s="327" t="s">
        <v>880</v>
      </c>
      <c r="AG168" s="327" t="s">
        <v>703</v>
      </c>
    </row>
    <row r="169" spans="2:33" ht="45" x14ac:dyDescent="0.25">
      <c r="B169" s="85">
        <v>2016</v>
      </c>
      <c r="C169" s="340" t="s">
        <v>1211</v>
      </c>
      <c r="D169" s="85" t="s">
        <v>1213</v>
      </c>
      <c r="E169" s="85">
        <v>6</v>
      </c>
      <c r="F169" s="85" t="s">
        <v>1214</v>
      </c>
      <c r="G169" s="85" t="s">
        <v>1213</v>
      </c>
      <c r="H169" s="85" t="s">
        <v>1215</v>
      </c>
      <c r="I169" s="85" t="s">
        <v>1216</v>
      </c>
      <c r="J169" s="85" t="s">
        <v>1217</v>
      </c>
      <c r="K169" s="85" t="s">
        <v>1218</v>
      </c>
      <c r="L169" s="85" t="s">
        <v>156</v>
      </c>
      <c r="M169" s="85" t="s">
        <v>542</v>
      </c>
      <c r="N169" s="85">
        <v>1</v>
      </c>
      <c r="O169" s="397"/>
      <c r="P169" s="85" t="s">
        <v>158</v>
      </c>
      <c r="Q169" s="85" t="s">
        <v>8</v>
      </c>
      <c r="R169" s="85" t="s">
        <v>7</v>
      </c>
      <c r="S169" s="85" t="s">
        <v>379</v>
      </c>
      <c r="T169" s="85" t="s">
        <v>1219</v>
      </c>
      <c r="U169" s="85" t="s">
        <v>1220</v>
      </c>
      <c r="V169" s="85" t="s">
        <v>156</v>
      </c>
      <c r="W169" s="89">
        <v>42520</v>
      </c>
      <c r="X169" s="89">
        <v>42526</v>
      </c>
      <c r="Y169" s="85" t="s">
        <v>1212</v>
      </c>
      <c r="Z169" s="326" t="s">
        <v>676</v>
      </c>
      <c r="AA169" s="343">
        <v>350</v>
      </c>
      <c r="AB169" s="343">
        <v>350</v>
      </c>
      <c r="AC169" s="343">
        <v>350</v>
      </c>
      <c r="AD169" s="89" t="s">
        <v>676</v>
      </c>
      <c r="AE169" s="327" t="s">
        <v>880</v>
      </c>
      <c r="AF169" s="327" t="s">
        <v>880</v>
      </c>
      <c r="AG169" s="327" t="s">
        <v>703</v>
      </c>
    </row>
    <row r="170" spans="2:33" ht="45" x14ac:dyDescent="0.25">
      <c r="B170" s="85">
        <v>2016</v>
      </c>
      <c r="C170" s="340" t="s">
        <v>1211</v>
      </c>
      <c r="D170" s="85" t="s">
        <v>1213</v>
      </c>
      <c r="E170" s="85">
        <v>6</v>
      </c>
      <c r="F170" s="85" t="s">
        <v>1214</v>
      </c>
      <c r="G170" s="85" t="s">
        <v>1213</v>
      </c>
      <c r="H170" s="85" t="s">
        <v>1215</v>
      </c>
      <c r="I170" s="85" t="s">
        <v>1216</v>
      </c>
      <c r="J170" s="85" t="s">
        <v>1217</v>
      </c>
      <c r="K170" s="85" t="s">
        <v>1218</v>
      </c>
      <c r="L170" s="85" t="s">
        <v>156</v>
      </c>
      <c r="M170" s="85" t="s">
        <v>542</v>
      </c>
      <c r="N170" s="85">
        <v>1</v>
      </c>
      <c r="O170" s="397">
        <v>21157</v>
      </c>
      <c r="P170" s="85" t="s">
        <v>158</v>
      </c>
      <c r="Q170" s="85" t="s">
        <v>8</v>
      </c>
      <c r="R170" s="85" t="s">
        <v>7</v>
      </c>
      <c r="S170" s="85" t="s">
        <v>379</v>
      </c>
      <c r="T170" s="85" t="s">
        <v>1219</v>
      </c>
      <c r="U170" s="85" t="s">
        <v>1220</v>
      </c>
      <c r="V170" s="85" t="s">
        <v>156</v>
      </c>
      <c r="W170" s="89">
        <v>42520</v>
      </c>
      <c r="X170" s="89">
        <v>42526</v>
      </c>
      <c r="Y170" s="85" t="s">
        <v>1212</v>
      </c>
      <c r="Z170" s="326" t="s">
        <v>676</v>
      </c>
      <c r="AA170" s="343">
        <v>10578.5</v>
      </c>
      <c r="AB170" s="343">
        <v>10578.5</v>
      </c>
      <c r="AC170" s="343">
        <v>10578.5</v>
      </c>
      <c r="AD170" s="89" t="s">
        <v>676</v>
      </c>
      <c r="AE170" s="327" t="s">
        <v>880</v>
      </c>
      <c r="AF170" s="327" t="s">
        <v>880</v>
      </c>
      <c r="AG170" s="327" t="s">
        <v>703</v>
      </c>
    </row>
    <row r="171" spans="2:33" ht="45" x14ac:dyDescent="0.25">
      <c r="B171" s="85">
        <v>2016</v>
      </c>
      <c r="C171" s="340" t="s">
        <v>1211</v>
      </c>
      <c r="D171" s="85" t="s">
        <v>1213</v>
      </c>
      <c r="E171" s="85">
        <v>6</v>
      </c>
      <c r="F171" s="85" t="s">
        <v>1214</v>
      </c>
      <c r="G171" s="85" t="s">
        <v>1213</v>
      </c>
      <c r="H171" s="85" t="s">
        <v>1215</v>
      </c>
      <c r="I171" s="85" t="s">
        <v>1216</v>
      </c>
      <c r="J171" s="85" t="s">
        <v>1217</v>
      </c>
      <c r="K171" s="85" t="s">
        <v>1218</v>
      </c>
      <c r="L171" s="85" t="s">
        <v>156</v>
      </c>
      <c r="M171" s="85" t="s">
        <v>542</v>
      </c>
      <c r="N171" s="85">
        <v>1</v>
      </c>
      <c r="O171" s="397"/>
      <c r="P171" s="85" t="s">
        <v>158</v>
      </c>
      <c r="Q171" s="85" t="s">
        <v>8</v>
      </c>
      <c r="R171" s="85" t="s">
        <v>7</v>
      </c>
      <c r="S171" s="85" t="s">
        <v>379</v>
      </c>
      <c r="T171" s="85" t="s">
        <v>1219</v>
      </c>
      <c r="U171" s="85" t="s">
        <v>1220</v>
      </c>
      <c r="V171" s="85" t="s">
        <v>156</v>
      </c>
      <c r="W171" s="89">
        <v>42520</v>
      </c>
      <c r="X171" s="89">
        <v>42526</v>
      </c>
      <c r="Y171" s="85" t="s">
        <v>1212</v>
      </c>
      <c r="Z171" s="326" t="s">
        <v>676</v>
      </c>
      <c r="AA171" s="343">
        <v>10578.5</v>
      </c>
      <c r="AB171" s="343">
        <v>10578.5</v>
      </c>
      <c r="AC171" s="343">
        <v>10578.5</v>
      </c>
      <c r="AD171" s="89" t="s">
        <v>676</v>
      </c>
      <c r="AE171" s="327" t="s">
        <v>880</v>
      </c>
      <c r="AF171" s="327" t="s">
        <v>880</v>
      </c>
      <c r="AG171" s="327" t="s">
        <v>703</v>
      </c>
    </row>
    <row r="172" spans="2:33" ht="45" x14ac:dyDescent="0.25">
      <c r="B172" s="85">
        <v>2016</v>
      </c>
      <c r="C172" s="340">
        <v>42552</v>
      </c>
      <c r="D172" s="85" t="s">
        <v>1213</v>
      </c>
      <c r="E172" s="85">
        <v>6</v>
      </c>
      <c r="F172" s="85" t="s">
        <v>1214</v>
      </c>
      <c r="G172" s="85" t="s">
        <v>1213</v>
      </c>
      <c r="H172" s="85" t="s">
        <v>1215</v>
      </c>
      <c r="I172" s="85" t="s">
        <v>1216</v>
      </c>
      <c r="J172" s="85" t="s">
        <v>1217</v>
      </c>
      <c r="K172" s="85" t="s">
        <v>1218</v>
      </c>
      <c r="L172" s="85" t="s">
        <v>156</v>
      </c>
      <c r="M172" s="85" t="s">
        <v>157</v>
      </c>
      <c r="N172" s="85">
        <v>2</v>
      </c>
      <c r="O172" s="397">
        <v>5598</v>
      </c>
      <c r="P172" s="85" t="s">
        <v>158</v>
      </c>
      <c r="Q172" s="85" t="s">
        <v>8</v>
      </c>
      <c r="R172" s="85" t="s">
        <v>7</v>
      </c>
      <c r="S172" s="85" t="s">
        <v>158</v>
      </c>
      <c r="T172" s="85" t="s">
        <v>8</v>
      </c>
      <c r="U172" s="85" t="s">
        <v>1240</v>
      </c>
      <c r="V172" s="85" t="s">
        <v>156</v>
      </c>
      <c r="W172" s="89">
        <v>42558</v>
      </c>
      <c r="X172" s="89">
        <v>42559</v>
      </c>
      <c r="Y172" s="85" t="s">
        <v>1204</v>
      </c>
      <c r="Z172" s="326" t="s">
        <v>676</v>
      </c>
      <c r="AA172" s="342">
        <v>1999</v>
      </c>
      <c r="AB172" s="342">
        <v>1999</v>
      </c>
      <c r="AC172" s="342">
        <v>1999</v>
      </c>
      <c r="AD172" s="89">
        <v>42634</v>
      </c>
      <c r="AE172" s="327" t="s">
        <v>880</v>
      </c>
      <c r="AF172" s="327" t="s">
        <v>880</v>
      </c>
      <c r="AG172" s="327" t="s">
        <v>703</v>
      </c>
    </row>
    <row r="173" spans="2:33" ht="45" x14ac:dyDescent="0.25">
      <c r="B173" s="85">
        <v>2016</v>
      </c>
      <c r="C173" s="340">
        <v>42552</v>
      </c>
      <c r="D173" s="85" t="s">
        <v>1213</v>
      </c>
      <c r="E173" s="85">
        <v>6</v>
      </c>
      <c r="F173" s="85" t="s">
        <v>1214</v>
      </c>
      <c r="G173" s="85" t="s">
        <v>1213</v>
      </c>
      <c r="H173" s="85" t="s">
        <v>1215</v>
      </c>
      <c r="I173" s="85" t="s">
        <v>1216</v>
      </c>
      <c r="J173" s="85" t="s">
        <v>1217</v>
      </c>
      <c r="K173" s="85" t="s">
        <v>1218</v>
      </c>
      <c r="L173" s="85" t="s">
        <v>156</v>
      </c>
      <c r="M173" s="85" t="s">
        <v>157</v>
      </c>
      <c r="N173" s="85">
        <v>2</v>
      </c>
      <c r="O173" s="397"/>
      <c r="P173" s="85" t="s">
        <v>158</v>
      </c>
      <c r="Q173" s="85" t="s">
        <v>8</v>
      </c>
      <c r="R173" s="85" t="s">
        <v>7</v>
      </c>
      <c r="S173" s="85" t="s">
        <v>158</v>
      </c>
      <c r="T173" s="85" t="s">
        <v>8</v>
      </c>
      <c r="U173" s="85" t="s">
        <v>1240</v>
      </c>
      <c r="V173" s="85" t="s">
        <v>156</v>
      </c>
      <c r="W173" s="89">
        <v>42558</v>
      </c>
      <c r="X173" s="89">
        <v>42559</v>
      </c>
      <c r="Y173" s="85" t="s">
        <v>1204</v>
      </c>
      <c r="Z173" s="326" t="s">
        <v>676</v>
      </c>
      <c r="AA173" s="342">
        <v>1999</v>
      </c>
      <c r="AB173" s="342">
        <v>1999</v>
      </c>
      <c r="AC173" s="342">
        <v>1999</v>
      </c>
      <c r="AD173" s="89">
        <v>42634</v>
      </c>
      <c r="AE173" s="327" t="s">
        <v>880</v>
      </c>
      <c r="AF173" s="327" t="s">
        <v>880</v>
      </c>
      <c r="AG173" s="327" t="s">
        <v>703</v>
      </c>
    </row>
    <row r="174" spans="2:33" ht="45" x14ac:dyDescent="0.25">
      <c r="B174" s="85">
        <v>2016</v>
      </c>
      <c r="C174" s="340">
        <v>42552</v>
      </c>
      <c r="D174" s="85" t="s">
        <v>1213</v>
      </c>
      <c r="E174" s="85">
        <v>6</v>
      </c>
      <c r="F174" s="85" t="s">
        <v>1214</v>
      </c>
      <c r="G174" s="85" t="s">
        <v>1213</v>
      </c>
      <c r="H174" s="85" t="s">
        <v>1215</v>
      </c>
      <c r="I174" s="85" t="s">
        <v>1216</v>
      </c>
      <c r="J174" s="85" t="s">
        <v>1217</v>
      </c>
      <c r="K174" s="85" t="s">
        <v>1218</v>
      </c>
      <c r="L174" s="85" t="s">
        <v>156</v>
      </c>
      <c r="M174" s="85" t="s">
        <v>157</v>
      </c>
      <c r="N174" s="85">
        <v>2</v>
      </c>
      <c r="O174" s="397"/>
      <c r="P174" s="85" t="s">
        <v>158</v>
      </c>
      <c r="Q174" s="85" t="s">
        <v>8</v>
      </c>
      <c r="R174" s="85" t="s">
        <v>7</v>
      </c>
      <c r="S174" s="85" t="s">
        <v>158</v>
      </c>
      <c r="T174" s="85" t="s">
        <v>8</v>
      </c>
      <c r="U174" s="85" t="s">
        <v>1240</v>
      </c>
      <c r="V174" s="85" t="s">
        <v>156</v>
      </c>
      <c r="W174" s="89">
        <v>42558</v>
      </c>
      <c r="X174" s="89">
        <v>42559</v>
      </c>
      <c r="Y174" s="85" t="s">
        <v>1204</v>
      </c>
      <c r="Z174" s="326" t="s">
        <v>676</v>
      </c>
      <c r="AA174" s="342">
        <v>800</v>
      </c>
      <c r="AB174" s="342">
        <v>800</v>
      </c>
      <c r="AC174" s="342">
        <v>800</v>
      </c>
      <c r="AD174" s="89">
        <v>42634</v>
      </c>
      <c r="AE174" s="327" t="s">
        <v>880</v>
      </c>
      <c r="AF174" s="327" t="s">
        <v>880</v>
      </c>
      <c r="AG174" s="327" t="s">
        <v>703</v>
      </c>
    </row>
    <row r="175" spans="2:33" ht="45" x14ac:dyDescent="0.25">
      <c r="B175" s="85">
        <v>2016</v>
      </c>
      <c r="C175" s="340">
        <v>42552</v>
      </c>
      <c r="D175" s="85" t="s">
        <v>1213</v>
      </c>
      <c r="E175" s="85">
        <v>6</v>
      </c>
      <c r="F175" s="85" t="s">
        <v>1214</v>
      </c>
      <c r="G175" s="85" t="s">
        <v>1213</v>
      </c>
      <c r="H175" s="85" t="s">
        <v>1215</v>
      </c>
      <c r="I175" s="85" t="s">
        <v>1216</v>
      </c>
      <c r="J175" s="85" t="s">
        <v>1217</v>
      </c>
      <c r="K175" s="85" t="s">
        <v>1218</v>
      </c>
      <c r="L175" s="85" t="s">
        <v>156</v>
      </c>
      <c r="M175" s="85" t="s">
        <v>157</v>
      </c>
      <c r="N175" s="85">
        <v>2</v>
      </c>
      <c r="O175" s="397"/>
      <c r="P175" s="85" t="s">
        <v>158</v>
      </c>
      <c r="Q175" s="85" t="s">
        <v>8</v>
      </c>
      <c r="R175" s="85" t="s">
        <v>7</v>
      </c>
      <c r="S175" s="85" t="s">
        <v>158</v>
      </c>
      <c r="T175" s="85" t="s">
        <v>8</v>
      </c>
      <c r="U175" s="85" t="s">
        <v>1240</v>
      </c>
      <c r="V175" s="85" t="s">
        <v>156</v>
      </c>
      <c r="W175" s="89">
        <v>42558</v>
      </c>
      <c r="X175" s="89">
        <v>42559</v>
      </c>
      <c r="Y175" s="85" t="s">
        <v>1204</v>
      </c>
      <c r="Z175" s="326" t="s">
        <v>676</v>
      </c>
      <c r="AA175" s="342">
        <v>800</v>
      </c>
      <c r="AB175" s="342">
        <v>800</v>
      </c>
      <c r="AC175" s="342">
        <v>800</v>
      </c>
      <c r="AD175" s="89">
        <v>42634</v>
      </c>
      <c r="AE175" s="327" t="s">
        <v>880</v>
      </c>
      <c r="AF175" s="327" t="s">
        <v>880</v>
      </c>
      <c r="AG175" s="327" t="s">
        <v>703</v>
      </c>
    </row>
    <row r="176" spans="2:33" ht="33.75" x14ac:dyDescent="0.25">
      <c r="B176" s="85">
        <v>2016</v>
      </c>
      <c r="C176" s="340">
        <v>42552</v>
      </c>
      <c r="D176" s="85" t="s">
        <v>1221</v>
      </c>
      <c r="E176" s="85" t="s">
        <v>676</v>
      </c>
      <c r="F176" s="85" t="s">
        <v>1222</v>
      </c>
      <c r="G176" s="85" t="s">
        <v>1221</v>
      </c>
      <c r="H176" s="85" t="s">
        <v>1054</v>
      </c>
      <c r="I176" s="85" t="s">
        <v>1059</v>
      </c>
      <c r="J176" s="85" t="s">
        <v>1083</v>
      </c>
      <c r="K176" s="85" t="s">
        <v>1060</v>
      </c>
      <c r="L176" s="85" t="s">
        <v>156</v>
      </c>
      <c r="M176" s="85" t="s">
        <v>157</v>
      </c>
      <c r="N176" s="85">
        <v>1</v>
      </c>
      <c r="O176" s="397">
        <v>7750.35</v>
      </c>
      <c r="P176" s="85" t="s">
        <v>158</v>
      </c>
      <c r="Q176" s="85" t="s">
        <v>8</v>
      </c>
      <c r="R176" s="85" t="s">
        <v>7</v>
      </c>
      <c r="S176" s="85" t="s">
        <v>158</v>
      </c>
      <c r="T176" s="85" t="s">
        <v>8</v>
      </c>
      <c r="U176" s="85" t="s">
        <v>1240</v>
      </c>
      <c r="V176" s="85" t="s">
        <v>156</v>
      </c>
      <c r="W176" s="89">
        <v>42558</v>
      </c>
      <c r="X176" s="89">
        <v>42559</v>
      </c>
      <c r="Y176" s="85" t="s">
        <v>1204</v>
      </c>
      <c r="Z176" s="326" t="s">
        <v>676</v>
      </c>
      <c r="AA176" s="343">
        <v>1752</v>
      </c>
      <c r="AB176" s="343">
        <v>1752</v>
      </c>
      <c r="AC176" s="343">
        <v>1752</v>
      </c>
      <c r="AD176" s="89" t="s">
        <v>676</v>
      </c>
      <c r="AE176" s="327" t="s">
        <v>880</v>
      </c>
      <c r="AF176" s="327" t="s">
        <v>880</v>
      </c>
      <c r="AG176" s="327" t="s">
        <v>703</v>
      </c>
    </row>
    <row r="177" spans="2:33" ht="33.75" x14ac:dyDescent="0.25">
      <c r="B177" s="85">
        <v>2016</v>
      </c>
      <c r="C177" s="340">
        <v>42552</v>
      </c>
      <c r="D177" s="85" t="s">
        <v>1221</v>
      </c>
      <c r="E177" s="85" t="s">
        <v>676</v>
      </c>
      <c r="F177" s="85" t="s">
        <v>1222</v>
      </c>
      <c r="G177" s="85" t="s">
        <v>1221</v>
      </c>
      <c r="H177" s="85" t="s">
        <v>1054</v>
      </c>
      <c r="I177" s="85" t="s">
        <v>1059</v>
      </c>
      <c r="J177" s="85" t="s">
        <v>1083</v>
      </c>
      <c r="K177" s="85" t="s">
        <v>1060</v>
      </c>
      <c r="L177" s="85" t="s">
        <v>156</v>
      </c>
      <c r="M177" s="85" t="s">
        <v>157</v>
      </c>
      <c r="N177" s="85">
        <v>1</v>
      </c>
      <c r="O177" s="397"/>
      <c r="P177" s="85" t="s">
        <v>158</v>
      </c>
      <c r="Q177" s="85" t="s">
        <v>8</v>
      </c>
      <c r="R177" s="85" t="s">
        <v>7</v>
      </c>
      <c r="S177" s="85" t="s">
        <v>158</v>
      </c>
      <c r="T177" s="85" t="s">
        <v>8</v>
      </c>
      <c r="U177" s="85" t="s">
        <v>1240</v>
      </c>
      <c r="V177" s="85" t="s">
        <v>156</v>
      </c>
      <c r="W177" s="89">
        <v>42558</v>
      </c>
      <c r="X177" s="89">
        <v>42559</v>
      </c>
      <c r="Y177" s="85" t="s">
        <v>1204</v>
      </c>
      <c r="Z177" s="326" t="s">
        <v>676</v>
      </c>
      <c r="AA177" s="343">
        <v>4110</v>
      </c>
      <c r="AB177" s="343">
        <v>4110</v>
      </c>
      <c r="AC177" s="343">
        <v>4110</v>
      </c>
      <c r="AD177" s="89" t="s">
        <v>676</v>
      </c>
      <c r="AE177" s="327" t="s">
        <v>880</v>
      </c>
      <c r="AF177" s="327" t="s">
        <v>880</v>
      </c>
      <c r="AG177" s="327" t="s">
        <v>703</v>
      </c>
    </row>
    <row r="178" spans="2:33" ht="33.75" x14ac:dyDescent="0.25">
      <c r="B178" s="85">
        <v>2016</v>
      </c>
      <c r="C178" s="340">
        <v>42552</v>
      </c>
      <c r="D178" s="85" t="s">
        <v>1221</v>
      </c>
      <c r="E178" s="85" t="s">
        <v>676</v>
      </c>
      <c r="F178" s="85" t="s">
        <v>1222</v>
      </c>
      <c r="G178" s="85" t="s">
        <v>1221</v>
      </c>
      <c r="H178" s="85" t="s">
        <v>1054</v>
      </c>
      <c r="I178" s="85" t="s">
        <v>1059</v>
      </c>
      <c r="J178" s="85" t="s">
        <v>1083</v>
      </c>
      <c r="K178" s="85" t="s">
        <v>1060</v>
      </c>
      <c r="L178" s="85" t="s">
        <v>156</v>
      </c>
      <c r="M178" s="85" t="s">
        <v>157</v>
      </c>
      <c r="N178" s="85">
        <v>1</v>
      </c>
      <c r="O178" s="397"/>
      <c r="P178" s="85" t="s">
        <v>158</v>
      </c>
      <c r="Q178" s="85" t="s">
        <v>8</v>
      </c>
      <c r="R178" s="85" t="s">
        <v>7</v>
      </c>
      <c r="S178" s="85" t="s">
        <v>158</v>
      </c>
      <c r="T178" s="85" t="s">
        <v>8</v>
      </c>
      <c r="U178" s="85" t="s">
        <v>1240</v>
      </c>
      <c r="V178" s="85" t="s">
        <v>156</v>
      </c>
      <c r="W178" s="89">
        <v>42558</v>
      </c>
      <c r="X178" s="89">
        <v>42559</v>
      </c>
      <c r="Y178" s="85" t="s">
        <v>1204</v>
      </c>
      <c r="Z178" s="326" t="s">
        <v>676</v>
      </c>
      <c r="AA178" s="343">
        <v>556</v>
      </c>
      <c r="AB178" s="343">
        <v>556</v>
      </c>
      <c r="AC178" s="343">
        <v>556</v>
      </c>
      <c r="AD178" s="89" t="s">
        <v>676</v>
      </c>
      <c r="AE178" s="327" t="s">
        <v>880</v>
      </c>
      <c r="AF178" s="327" t="s">
        <v>880</v>
      </c>
      <c r="AG178" s="327" t="s">
        <v>703</v>
      </c>
    </row>
    <row r="179" spans="2:33" ht="33.75" x14ac:dyDescent="0.25">
      <c r="B179" s="85">
        <v>2016</v>
      </c>
      <c r="C179" s="340">
        <v>42552</v>
      </c>
      <c r="D179" s="85" t="s">
        <v>1221</v>
      </c>
      <c r="E179" s="85" t="s">
        <v>676</v>
      </c>
      <c r="F179" s="85" t="s">
        <v>1222</v>
      </c>
      <c r="G179" s="85" t="s">
        <v>1221</v>
      </c>
      <c r="H179" s="85" t="s">
        <v>1054</v>
      </c>
      <c r="I179" s="85" t="s">
        <v>1059</v>
      </c>
      <c r="J179" s="85" t="s">
        <v>1083</v>
      </c>
      <c r="K179" s="85" t="s">
        <v>1060</v>
      </c>
      <c r="L179" s="85" t="s">
        <v>156</v>
      </c>
      <c r="M179" s="85" t="s">
        <v>157</v>
      </c>
      <c r="N179" s="85">
        <v>1</v>
      </c>
      <c r="O179" s="397"/>
      <c r="P179" s="85" t="s">
        <v>158</v>
      </c>
      <c r="Q179" s="85" t="s">
        <v>8</v>
      </c>
      <c r="R179" s="85" t="s">
        <v>7</v>
      </c>
      <c r="S179" s="85" t="s">
        <v>158</v>
      </c>
      <c r="T179" s="85" t="s">
        <v>8</v>
      </c>
      <c r="U179" s="85" t="s">
        <v>1240</v>
      </c>
      <c r="V179" s="85" t="s">
        <v>156</v>
      </c>
      <c r="W179" s="89">
        <v>42558</v>
      </c>
      <c r="X179" s="89">
        <v>42559</v>
      </c>
      <c r="Y179" s="85" t="s">
        <v>1204</v>
      </c>
      <c r="Z179" s="326" t="s">
        <v>676</v>
      </c>
      <c r="AA179" s="343">
        <v>290</v>
      </c>
      <c r="AB179" s="343">
        <v>290</v>
      </c>
      <c r="AC179" s="343">
        <v>290</v>
      </c>
      <c r="AD179" s="89" t="s">
        <v>676</v>
      </c>
      <c r="AE179" s="327" t="s">
        <v>880</v>
      </c>
      <c r="AF179" s="327" t="s">
        <v>880</v>
      </c>
      <c r="AG179" s="327" t="s">
        <v>703</v>
      </c>
    </row>
    <row r="180" spans="2:33" ht="33.75" x14ac:dyDescent="0.25">
      <c r="B180" s="85">
        <v>2016</v>
      </c>
      <c r="C180" s="340">
        <v>42552</v>
      </c>
      <c r="D180" s="85" t="s">
        <v>1221</v>
      </c>
      <c r="E180" s="85" t="s">
        <v>676</v>
      </c>
      <c r="F180" s="85" t="s">
        <v>1222</v>
      </c>
      <c r="G180" s="85" t="s">
        <v>1221</v>
      </c>
      <c r="H180" s="85" t="s">
        <v>1054</v>
      </c>
      <c r="I180" s="85" t="s">
        <v>1059</v>
      </c>
      <c r="J180" s="85" t="s">
        <v>1083</v>
      </c>
      <c r="K180" s="85" t="s">
        <v>1060</v>
      </c>
      <c r="L180" s="85" t="s">
        <v>156</v>
      </c>
      <c r="M180" s="85" t="s">
        <v>157</v>
      </c>
      <c r="N180" s="85">
        <v>1</v>
      </c>
      <c r="O180" s="397"/>
      <c r="P180" s="85" t="s">
        <v>158</v>
      </c>
      <c r="Q180" s="85" t="s">
        <v>8</v>
      </c>
      <c r="R180" s="85" t="s">
        <v>7</v>
      </c>
      <c r="S180" s="85" t="s">
        <v>158</v>
      </c>
      <c r="T180" s="85" t="s">
        <v>8</v>
      </c>
      <c r="U180" s="85" t="s">
        <v>1240</v>
      </c>
      <c r="V180" s="85" t="s">
        <v>156</v>
      </c>
      <c r="W180" s="89">
        <v>42558</v>
      </c>
      <c r="X180" s="89">
        <v>42559</v>
      </c>
      <c r="Y180" s="85" t="s">
        <v>1204</v>
      </c>
      <c r="Z180" s="326" t="s">
        <v>676</v>
      </c>
      <c r="AA180" s="343">
        <v>742.35</v>
      </c>
      <c r="AB180" s="343">
        <v>742.35</v>
      </c>
      <c r="AC180" s="343">
        <v>742.35</v>
      </c>
      <c r="AD180" s="89" t="s">
        <v>676</v>
      </c>
      <c r="AE180" s="327" t="s">
        <v>880</v>
      </c>
      <c r="AF180" s="327" t="s">
        <v>880</v>
      </c>
      <c r="AG180" s="327" t="s">
        <v>703</v>
      </c>
    </row>
    <row r="181" spans="2:33" ht="33.75" x14ac:dyDescent="0.25">
      <c r="B181" s="85">
        <v>2016</v>
      </c>
      <c r="C181" s="340">
        <v>42552</v>
      </c>
      <c r="D181" s="85" t="s">
        <v>1221</v>
      </c>
      <c r="E181" s="85" t="s">
        <v>676</v>
      </c>
      <c r="F181" s="85" t="s">
        <v>1222</v>
      </c>
      <c r="G181" s="85" t="s">
        <v>1221</v>
      </c>
      <c r="H181" s="85" t="s">
        <v>1054</v>
      </c>
      <c r="I181" s="85" t="s">
        <v>1059</v>
      </c>
      <c r="J181" s="85" t="s">
        <v>1083</v>
      </c>
      <c r="K181" s="85" t="s">
        <v>1060</v>
      </c>
      <c r="L181" s="85" t="s">
        <v>156</v>
      </c>
      <c r="M181" s="85" t="s">
        <v>157</v>
      </c>
      <c r="N181" s="85">
        <v>1</v>
      </c>
      <c r="O181" s="397"/>
      <c r="P181" s="85" t="s">
        <v>158</v>
      </c>
      <c r="Q181" s="85" t="s">
        <v>8</v>
      </c>
      <c r="R181" s="85" t="s">
        <v>7</v>
      </c>
      <c r="S181" s="85" t="s">
        <v>158</v>
      </c>
      <c r="T181" s="85" t="s">
        <v>8</v>
      </c>
      <c r="U181" s="85" t="s">
        <v>1240</v>
      </c>
      <c r="V181" s="85" t="s">
        <v>156</v>
      </c>
      <c r="W181" s="89">
        <v>42558</v>
      </c>
      <c r="X181" s="89">
        <v>42559</v>
      </c>
      <c r="Y181" s="85" t="s">
        <v>1204</v>
      </c>
      <c r="Z181" s="326" t="s">
        <v>676</v>
      </c>
      <c r="AA181" s="343">
        <v>300</v>
      </c>
      <c r="AB181" s="343">
        <v>300</v>
      </c>
      <c r="AC181" s="343">
        <v>300</v>
      </c>
      <c r="AD181" s="89" t="s">
        <v>676</v>
      </c>
      <c r="AE181" s="327" t="s">
        <v>880</v>
      </c>
      <c r="AF181" s="327" t="s">
        <v>880</v>
      </c>
      <c r="AG181" s="327" t="s">
        <v>703</v>
      </c>
    </row>
    <row r="182" spans="2:33" ht="33.75" x14ac:dyDescent="0.25">
      <c r="B182" s="85">
        <v>2016</v>
      </c>
      <c r="C182" s="340">
        <v>42583</v>
      </c>
      <c r="D182" s="85" t="s">
        <v>1053</v>
      </c>
      <c r="E182" s="85">
        <v>1</v>
      </c>
      <c r="F182" s="85" t="s">
        <v>1053</v>
      </c>
      <c r="G182" s="85" t="s">
        <v>1053</v>
      </c>
      <c r="H182" s="85" t="s">
        <v>1054</v>
      </c>
      <c r="I182" s="85" t="s">
        <v>1074</v>
      </c>
      <c r="J182" s="85" t="s">
        <v>6</v>
      </c>
      <c r="K182" s="85" t="s">
        <v>1075</v>
      </c>
      <c r="L182" s="85" t="s">
        <v>156</v>
      </c>
      <c r="M182" s="85" t="s">
        <v>157</v>
      </c>
      <c r="N182" s="85">
        <v>2</v>
      </c>
      <c r="O182" s="397">
        <f>SUM(AA182:AA186)</f>
        <v>9542.880000000001</v>
      </c>
      <c r="P182" s="85" t="s">
        <v>158</v>
      </c>
      <c r="Q182" s="85" t="s">
        <v>8</v>
      </c>
      <c r="R182" s="85" t="s">
        <v>7</v>
      </c>
      <c r="S182" s="85" t="s">
        <v>158</v>
      </c>
      <c r="T182" s="85" t="s">
        <v>159</v>
      </c>
      <c r="U182" s="85" t="s">
        <v>158</v>
      </c>
      <c r="V182" s="85" t="s">
        <v>156</v>
      </c>
      <c r="W182" s="89">
        <v>42589</v>
      </c>
      <c r="X182" s="89">
        <v>42589</v>
      </c>
      <c r="Y182" s="85" t="s">
        <v>1204</v>
      </c>
      <c r="Z182" s="326" t="s">
        <v>676</v>
      </c>
      <c r="AA182" s="342">
        <v>1473</v>
      </c>
      <c r="AB182" s="342">
        <v>1473</v>
      </c>
      <c r="AC182" s="342">
        <v>1473</v>
      </c>
      <c r="AD182" s="89" t="s">
        <v>676</v>
      </c>
      <c r="AE182" s="327" t="s">
        <v>880</v>
      </c>
      <c r="AF182" s="327" t="s">
        <v>880</v>
      </c>
      <c r="AG182" s="327" t="s">
        <v>703</v>
      </c>
    </row>
    <row r="183" spans="2:33" ht="33.75" x14ac:dyDescent="0.25">
      <c r="B183" s="85">
        <v>2016</v>
      </c>
      <c r="C183" s="340">
        <v>42583</v>
      </c>
      <c r="D183" s="85" t="s">
        <v>1053</v>
      </c>
      <c r="E183" s="85">
        <v>1</v>
      </c>
      <c r="F183" s="85" t="s">
        <v>1053</v>
      </c>
      <c r="G183" s="85" t="s">
        <v>1053</v>
      </c>
      <c r="H183" s="85" t="s">
        <v>1054</v>
      </c>
      <c r="I183" s="85" t="s">
        <v>1074</v>
      </c>
      <c r="J183" s="85" t="s">
        <v>6</v>
      </c>
      <c r="K183" s="85" t="s">
        <v>1075</v>
      </c>
      <c r="L183" s="85" t="s">
        <v>156</v>
      </c>
      <c r="M183" s="85" t="s">
        <v>157</v>
      </c>
      <c r="N183" s="85">
        <v>2</v>
      </c>
      <c r="O183" s="397"/>
      <c r="P183" s="85" t="s">
        <v>158</v>
      </c>
      <c r="Q183" s="85" t="s">
        <v>8</v>
      </c>
      <c r="R183" s="85" t="s">
        <v>7</v>
      </c>
      <c r="S183" s="85" t="s">
        <v>158</v>
      </c>
      <c r="T183" s="85" t="s">
        <v>159</v>
      </c>
      <c r="U183" s="85" t="s">
        <v>158</v>
      </c>
      <c r="V183" s="85" t="s">
        <v>156</v>
      </c>
      <c r="W183" s="89">
        <v>42588</v>
      </c>
      <c r="X183" s="89">
        <v>42588</v>
      </c>
      <c r="Y183" s="85" t="s">
        <v>1204</v>
      </c>
      <c r="Z183" s="326" t="s">
        <v>676</v>
      </c>
      <c r="AA183" s="342">
        <v>857</v>
      </c>
      <c r="AB183" s="342">
        <v>857</v>
      </c>
      <c r="AC183" s="342">
        <v>857</v>
      </c>
      <c r="AD183" s="89" t="s">
        <v>676</v>
      </c>
      <c r="AE183" s="327" t="s">
        <v>880</v>
      </c>
      <c r="AF183" s="327" t="s">
        <v>880</v>
      </c>
      <c r="AG183" s="327" t="s">
        <v>703</v>
      </c>
    </row>
    <row r="184" spans="2:33" ht="33.75" x14ac:dyDescent="0.25">
      <c r="B184" s="85">
        <v>2016</v>
      </c>
      <c r="C184" s="340">
        <v>42583</v>
      </c>
      <c r="D184" s="85" t="s">
        <v>1053</v>
      </c>
      <c r="E184" s="85">
        <v>1</v>
      </c>
      <c r="F184" s="85" t="s">
        <v>1053</v>
      </c>
      <c r="G184" s="85" t="s">
        <v>1053</v>
      </c>
      <c r="H184" s="85" t="s">
        <v>1054</v>
      </c>
      <c r="I184" s="85" t="s">
        <v>1074</v>
      </c>
      <c r="J184" s="85" t="s">
        <v>6</v>
      </c>
      <c r="K184" s="85" t="s">
        <v>1075</v>
      </c>
      <c r="L184" s="85" t="s">
        <v>156</v>
      </c>
      <c r="M184" s="85" t="s">
        <v>157</v>
      </c>
      <c r="N184" s="85">
        <v>2</v>
      </c>
      <c r="O184" s="397"/>
      <c r="P184" s="85" t="s">
        <v>158</v>
      </c>
      <c r="Q184" s="85" t="s">
        <v>8</v>
      </c>
      <c r="R184" s="85" t="s">
        <v>7</v>
      </c>
      <c r="S184" s="85" t="s">
        <v>158</v>
      </c>
      <c r="T184" s="85" t="s">
        <v>159</v>
      </c>
      <c r="U184" s="85" t="s">
        <v>158</v>
      </c>
      <c r="V184" s="85" t="s">
        <v>156</v>
      </c>
      <c r="W184" s="89">
        <v>42597</v>
      </c>
      <c r="X184" s="89">
        <v>43692</v>
      </c>
      <c r="Y184" s="85" t="s">
        <v>1204</v>
      </c>
      <c r="Z184" s="326" t="s">
        <v>676</v>
      </c>
      <c r="AA184" s="342">
        <v>806</v>
      </c>
      <c r="AB184" s="342">
        <v>806</v>
      </c>
      <c r="AC184" s="342">
        <v>806</v>
      </c>
      <c r="AD184" s="89" t="s">
        <v>676</v>
      </c>
      <c r="AE184" s="327" t="s">
        <v>880</v>
      </c>
      <c r="AF184" s="327" t="s">
        <v>880</v>
      </c>
      <c r="AG184" s="327" t="s">
        <v>703</v>
      </c>
    </row>
    <row r="185" spans="2:33" ht="33.75" x14ac:dyDescent="0.25">
      <c r="B185" s="85">
        <v>2016</v>
      </c>
      <c r="C185" s="340">
        <v>42583</v>
      </c>
      <c r="D185" s="85" t="s">
        <v>1053</v>
      </c>
      <c r="E185" s="85">
        <v>1</v>
      </c>
      <c r="F185" s="85" t="s">
        <v>1053</v>
      </c>
      <c r="G185" s="85" t="s">
        <v>1053</v>
      </c>
      <c r="H185" s="85" t="s">
        <v>1054</v>
      </c>
      <c r="I185" s="85" t="s">
        <v>1074</v>
      </c>
      <c r="J185" s="85" t="s">
        <v>6</v>
      </c>
      <c r="K185" s="85" t="s">
        <v>1075</v>
      </c>
      <c r="L185" s="85" t="s">
        <v>156</v>
      </c>
      <c r="M185" s="85" t="s">
        <v>157</v>
      </c>
      <c r="N185" s="85">
        <v>2</v>
      </c>
      <c r="O185" s="397"/>
      <c r="P185" s="85" t="s">
        <v>158</v>
      </c>
      <c r="Q185" s="85" t="s">
        <v>8</v>
      </c>
      <c r="R185" s="85" t="s">
        <v>7</v>
      </c>
      <c r="S185" s="85" t="s">
        <v>158</v>
      </c>
      <c r="T185" s="85" t="s">
        <v>159</v>
      </c>
      <c r="U185" s="85" t="s">
        <v>158</v>
      </c>
      <c r="V185" s="85" t="s">
        <v>156</v>
      </c>
      <c r="W185" s="89">
        <v>42585</v>
      </c>
      <c r="X185" s="89">
        <v>42585</v>
      </c>
      <c r="Y185" s="85" t="s">
        <v>1204</v>
      </c>
      <c r="Z185" s="326" t="s">
        <v>676</v>
      </c>
      <c r="AA185" s="342">
        <v>1360</v>
      </c>
      <c r="AB185" s="342">
        <v>1360</v>
      </c>
      <c r="AC185" s="342">
        <v>1360</v>
      </c>
      <c r="AD185" s="89" t="s">
        <v>676</v>
      </c>
      <c r="AE185" s="327" t="s">
        <v>880</v>
      </c>
      <c r="AF185" s="327" t="s">
        <v>880</v>
      </c>
      <c r="AG185" s="327" t="s">
        <v>703</v>
      </c>
    </row>
    <row r="186" spans="2:33" ht="33.75" x14ac:dyDescent="0.25">
      <c r="B186" s="85">
        <v>2016</v>
      </c>
      <c r="C186" s="340">
        <v>42583</v>
      </c>
      <c r="D186" s="85" t="s">
        <v>1053</v>
      </c>
      <c r="E186" s="85">
        <v>1</v>
      </c>
      <c r="F186" s="85" t="s">
        <v>1053</v>
      </c>
      <c r="G186" s="85" t="s">
        <v>1053</v>
      </c>
      <c r="H186" s="85" t="s">
        <v>1054</v>
      </c>
      <c r="I186" s="85" t="s">
        <v>1074</v>
      </c>
      <c r="J186" s="85" t="s">
        <v>6</v>
      </c>
      <c r="K186" s="85" t="s">
        <v>1075</v>
      </c>
      <c r="L186" s="85" t="s">
        <v>156</v>
      </c>
      <c r="M186" s="85" t="s">
        <v>157</v>
      </c>
      <c r="N186" s="85">
        <v>2</v>
      </c>
      <c r="O186" s="397"/>
      <c r="P186" s="85" t="s">
        <v>158</v>
      </c>
      <c r="Q186" s="85" t="s">
        <v>8</v>
      </c>
      <c r="R186" s="85" t="s">
        <v>7</v>
      </c>
      <c r="S186" s="85" t="s">
        <v>158</v>
      </c>
      <c r="T186" s="85" t="s">
        <v>159</v>
      </c>
      <c r="U186" s="85" t="s">
        <v>158</v>
      </c>
      <c r="V186" s="85" t="s">
        <v>156</v>
      </c>
      <c r="W186" s="89">
        <v>42598</v>
      </c>
      <c r="X186" s="89">
        <v>42598</v>
      </c>
      <c r="Y186" s="85" t="s">
        <v>1204</v>
      </c>
      <c r="Z186" s="326" t="s">
        <v>676</v>
      </c>
      <c r="AA186" s="342">
        <v>5046.88</v>
      </c>
      <c r="AB186" s="342">
        <v>5046.88</v>
      </c>
      <c r="AC186" s="342">
        <v>5046.88</v>
      </c>
      <c r="AD186" s="89" t="s">
        <v>676</v>
      </c>
      <c r="AE186" s="327" t="s">
        <v>880</v>
      </c>
      <c r="AF186" s="327" t="s">
        <v>880</v>
      </c>
      <c r="AG186" s="327" t="s">
        <v>703</v>
      </c>
    </row>
    <row r="187" spans="2:33" ht="33.75" x14ac:dyDescent="0.25">
      <c r="B187" s="85">
        <v>2016</v>
      </c>
      <c r="C187" s="340">
        <v>42583</v>
      </c>
      <c r="D187" s="85" t="s">
        <v>1053</v>
      </c>
      <c r="E187" s="85">
        <v>1</v>
      </c>
      <c r="F187" s="85" t="s">
        <v>1053</v>
      </c>
      <c r="G187" s="85" t="s">
        <v>1053</v>
      </c>
      <c r="H187" s="85" t="s">
        <v>1054</v>
      </c>
      <c r="I187" s="85" t="s">
        <v>1074</v>
      </c>
      <c r="J187" s="85" t="s">
        <v>6</v>
      </c>
      <c r="K187" s="85" t="s">
        <v>1075</v>
      </c>
      <c r="L187" s="85" t="s">
        <v>156</v>
      </c>
      <c r="M187" s="85" t="s">
        <v>157</v>
      </c>
      <c r="N187" s="85">
        <v>2</v>
      </c>
      <c r="O187" s="397">
        <v>6600</v>
      </c>
      <c r="P187" s="85" t="s">
        <v>158</v>
      </c>
      <c r="Q187" s="85" t="s">
        <v>8</v>
      </c>
      <c r="R187" s="85" t="s">
        <v>7</v>
      </c>
      <c r="S187" s="85" t="s">
        <v>158</v>
      </c>
      <c r="T187" s="85" t="s">
        <v>159</v>
      </c>
      <c r="U187" s="85" t="s">
        <v>158</v>
      </c>
      <c r="V187" s="85" t="s">
        <v>156</v>
      </c>
      <c r="W187" s="89">
        <v>42583</v>
      </c>
      <c r="X187" s="89">
        <v>42613</v>
      </c>
      <c r="Y187" s="85" t="s">
        <v>1204</v>
      </c>
      <c r="Z187" s="326" t="s">
        <v>676</v>
      </c>
      <c r="AA187" s="342">
        <v>1000</v>
      </c>
      <c r="AB187" s="342">
        <v>1000</v>
      </c>
      <c r="AC187" s="342">
        <v>1000</v>
      </c>
      <c r="AD187" s="89" t="s">
        <v>676</v>
      </c>
      <c r="AE187" s="327" t="s">
        <v>880</v>
      </c>
      <c r="AF187" s="327" t="s">
        <v>880</v>
      </c>
      <c r="AG187" s="327" t="s">
        <v>703</v>
      </c>
    </row>
    <row r="188" spans="2:33" ht="33.75" x14ac:dyDescent="0.25">
      <c r="B188" s="85">
        <v>2016</v>
      </c>
      <c r="C188" s="340">
        <v>42583</v>
      </c>
      <c r="D188" s="85" t="s">
        <v>1053</v>
      </c>
      <c r="E188" s="85">
        <v>1</v>
      </c>
      <c r="F188" s="85" t="s">
        <v>1053</v>
      </c>
      <c r="G188" s="85" t="s">
        <v>1053</v>
      </c>
      <c r="H188" s="85" t="s">
        <v>1054</v>
      </c>
      <c r="I188" s="85" t="s">
        <v>1074</v>
      </c>
      <c r="J188" s="85" t="s">
        <v>6</v>
      </c>
      <c r="K188" s="85" t="s">
        <v>1075</v>
      </c>
      <c r="L188" s="85" t="s">
        <v>156</v>
      </c>
      <c r="M188" s="85" t="s">
        <v>157</v>
      </c>
      <c r="N188" s="85">
        <v>2</v>
      </c>
      <c r="O188" s="397"/>
      <c r="P188" s="85" t="s">
        <v>158</v>
      </c>
      <c r="Q188" s="85" t="s">
        <v>8</v>
      </c>
      <c r="R188" s="85" t="s">
        <v>7</v>
      </c>
      <c r="S188" s="85" t="s">
        <v>158</v>
      </c>
      <c r="T188" s="85" t="s">
        <v>159</v>
      </c>
      <c r="U188" s="85" t="s">
        <v>158</v>
      </c>
      <c r="V188" s="85" t="s">
        <v>156</v>
      </c>
      <c r="W188" s="89">
        <v>42583</v>
      </c>
      <c r="X188" s="89">
        <v>42613</v>
      </c>
      <c r="Y188" s="85" t="s">
        <v>1204</v>
      </c>
      <c r="Z188" s="326" t="s">
        <v>676</v>
      </c>
      <c r="AA188" s="342">
        <v>1000</v>
      </c>
      <c r="AB188" s="342">
        <v>1000</v>
      </c>
      <c r="AC188" s="342">
        <v>1000</v>
      </c>
      <c r="AD188" s="89" t="s">
        <v>676</v>
      </c>
      <c r="AE188" s="327" t="s">
        <v>880</v>
      </c>
      <c r="AF188" s="327" t="s">
        <v>880</v>
      </c>
      <c r="AG188" s="327" t="s">
        <v>703</v>
      </c>
    </row>
    <row r="189" spans="2:33" ht="33.75" x14ac:dyDescent="0.25">
      <c r="B189" s="85">
        <v>2016</v>
      </c>
      <c r="C189" s="340">
        <v>42583</v>
      </c>
      <c r="D189" s="85" t="s">
        <v>1053</v>
      </c>
      <c r="E189" s="85">
        <v>1</v>
      </c>
      <c r="F189" s="85" t="s">
        <v>1053</v>
      </c>
      <c r="G189" s="85" t="s">
        <v>1053</v>
      </c>
      <c r="H189" s="85" t="s">
        <v>1054</v>
      </c>
      <c r="I189" s="85" t="s">
        <v>1074</v>
      </c>
      <c r="J189" s="85" t="s">
        <v>6</v>
      </c>
      <c r="K189" s="85" t="s">
        <v>1075</v>
      </c>
      <c r="L189" s="85" t="s">
        <v>156</v>
      </c>
      <c r="M189" s="85" t="s">
        <v>157</v>
      </c>
      <c r="N189" s="85">
        <v>2</v>
      </c>
      <c r="O189" s="397"/>
      <c r="P189" s="85" t="s">
        <v>158</v>
      </c>
      <c r="Q189" s="85" t="s">
        <v>8</v>
      </c>
      <c r="R189" s="85" t="s">
        <v>7</v>
      </c>
      <c r="S189" s="85" t="s">
        <v>158</v>
      </c>
      <c r="T189" s="85" t="s">
        <v>159</v>
      </c>
      <c r="U189" s="85" t="s">
        <v>158</v>
      </c>
      <c r="V189" s="85" t="s">
        <v>156</v>
      </c>
      <c r="W189" s="89">
        <v>42583</v>
      </c>
      <c r="X189" s="89">
        <v>42613</v>
      </c>
      <c r="Y189" s="85" t="s">
        <v>1204</v>
      </c>
      <c r="Z189" s="326" t="s">
        <v>676</v>
      </c>
      <c r="AA189" s="342">
        <v>1700</v>
      </c>
      <c r="AB189" s="342">
        <v>1700</v>
      </c>
      <c r="AC189" s="342">
        <v>1700</v>
      </c>
      <c r="AD189" s="89" t="s">
        <v>676</v>
      </c>
      <c r="AE189" s="327" t="s">
        <v>880</v>
      </c>
      <c r="AF189" s="327" t="s">
        <v>880</v>
      </c>
      <c r="AG189" s="327" t="s">
        <v>703</v>
      </c>
    </row>
    <row r="190" spans="2:33" ht="33.75" x14ac:dyDescent="0.25">
      <c r="B190" s="85">
        <v>2016</v>
      </c>
      <c r="C190" s="340">
        <v>42583</v>
      </c>
      <c r="D190" s="85" t="s">
        <v>1053</v>
      </c>
      <c r="E190" s="85">
        <v>1</v>
      </c>
      <c r="F190" s="85" t="s">
        <v>1053</v>
      </c>
      <c r="G190" s="85" t="s">
        <v>1053</v>
      </c>
      <c r="H190" s="85" t="s">
        <v>1054</v>
      </c>
      <c r="I190" s="85" t="s">
        <v>1074</v>
      </c>
      <c r="J190" s="85" t="s">
        <v>6</v>
      </c>
      <c r="K190" s="85" t="s">
        <v>1075</v>
      </c>
      <c r="L190" s="85" t="s">
        <v>156</v>
      </c>
      <c r="M190" s="85" t="s">
        <v>157</v>
      </c>
      <c r="N190" s="85">
        <v>2</v>
      </c>
      <c r="O190" s="397"/>
      <c r="P190" s="85" t="s">
        <v>158</v>
      </c>
      <c r="Q190" s="85" t="s">
        <v>8</v>
      </c>
      <c r="R190" s="85" t="s">
        <v>7</v>
      </c>
      <c r="S190" s="85" t="s">
        <v>158</v>
      </c>
      <c r="T190" s="85" t="s">
        <v>159</v>
      </c>
      <c r="U190" s="85" t="s">
        <v>158</v>
      </c>
      <c r="V190" s="85" t="s">
        <v>156</v>
      </c>
      <c r="W190" s="89">
        <v>42583</v>
      </c>
      <c r="X190" s="89">
        <v>42613</v>
      </c>
      <c r="Y190" s="85" t="s">
        <v>1204</v>
      </c>
      <c r="Z190" s="326" t="s">
        <v>676</v>
      </c>
      <c r="AA190" s="342">
        <v>1700</v>
      </c>
      <c r="AB190" s="342">
        <v>1700</v>
      </c>
      <c r="AC190" s="342">
        <v>1700</v>
      </c>
      <c r="AD190" s="89" t="s">
        <v>676</v>
      </c>
      <c r="AE190" s="327" t="s">
        <v>880</v>
      </c>
      <c r="AF190" s="327" t="s">
        <v>880</v>
      </c>
      <c r="AG190" s="327" t="s">
        <v>703</v>
      </c>
    </row>
    <row r="191" spans="2:33" ht="33.75" x14ac:dyDescent="0.25">
      <c r="B191" s="85">
        <v>2016</v>
      </c>
      <c r="C191" s="340">
        <v>42583</v>
      </c>
      <c r="D191" s="85" t="s">
        <v>1053</v>
      </c>
      <c r="E191" s="85">
        <v>1</v>
      </c>
      <c r="F191" s="85" t="s">
        <v>1053</v>
      </c>
      <c r="G191" s="85" t="s">
        <v>1053</v>
      </c>
      <c r="H191" s="85" t="s">
        <v>1054</v>
      </c>
      <c r="I191" s="85" t="s">
        <v>1074</v>
      </c>
      <c r="J191" s="85" t="s">
        <v>6</v>
      </c>
      <c r="K191" s="85" t="s">
        <v>1075</v>
      </c>
      <c r="L191" s="85" t="s">
        <v>156</v>
      </c>
      <c r="M191" s="85" t="s">
        <v>157</v>
      </c>
      <c r="N191" s="85">
        <v>2</v>
      </c>
      <c r="O191" s="397"/>
      <c r="P191" s="85" t="s">
        <v>158</v>
      </c>
      <c r="Q191" s="85" t="s">
        <v>8</v>
      </c>
      <c r="R191" s="85" t="s">
        <v>7</v>
      </c>
      <c r="S191" s="85" t="s">
        <v>158</v>
      </c>
      <c r="T191" s="85" t="s">
        <v>159</v>
      </c>
      <c r="U191" s="85" t="s">
        <v>158</v>
      </c>
      <c r="V191" s="85" t="s">
        <v>156</v>
      </c>
      <c r="W191" s="89">
        <v>42583</v>
      </c>
      <c r="X191" s="89">
        <v>42613</v>
      </c>
      <c r="Y191" s="85" t="s">
        <v>1204</v>
      </c>
      <c r="Z191" s="326" t="s">
        <v>676</v>
      </c>
      <c r="AA191" s="342">
        <v>1200</v>
      </c>
      <c r="AB191" s="342">
        <v>1200</v>
      </c>
      <c r="AC191" s="342">
        <v>1200</v>
      </c>
      <c r="AD191" s="89" t="s">
        <v>676</v>
      </c>
      <c r="AE191" s="327" t="s">
        <v>880</v>
      </c>
      <c r="AF191" s="327" t="s">
        <v>880</v>
      </c>
      <c r="AG191" s="327" t="s">
        <v>703</v>
      </c>
    </row>
    <row r="192" spans="2:33" ht="33.75" x14ac:dyDescent="0.25">
      <c r="B192" s="85">
        <v>2016</v>
      </c>
      <c r="C192" s="340">
        <v>42583</v>
      </c>
      <c r="D192" s="85" t="s">
        <v>1053</v>
      </c>
      <c r="E192" s="85">
        <v>1</v>
      </c>
      <c r="F192" s="85" t="s">
        <v>1053</v>
      </c>
      <c r="G192" s="85" t="s">
        <v>1053</v>
      </c>
      <c r="H192" s="85" t="s">
        <v>1054</v>
      </c>
      <c r="I192" s="85" t="s">
        <v>1074</v>
      </c>
      <c r="J192" s="85" t="s">
        <v>6</v>
      </c>
      <c r="K192" s="85" t="s">
        <v>1075</v>
      </c>
      <c r="L192" s="85" t="s">
        <v>156</v>
      </c>
      <c r="M192" s="85" t="s">
        <v>157</v>
      </c>
      <c r="N192" s="85">
        <v>2</v>
      </c>
      <c r="O192" s="397">
        <v>5564</v>
      </c>
      <c r="P192" s="85" t="s">
        <v>158</v>
      </c>
      <c r="Q192" s="85" t="s">
        <v>8</v>
      </c>
      <c r="R192" s="85" t="s">
        <v>7</v>
      </c>
      <c r="S192" s="85" t="s">
        <v>158</v>
      </c>
      <c r="T192" s="85" t="s">
        <v>159</v>
      </c>
      <c r="U192" s="85" t="s">
        <v>158</v>
      </c>
      <c r="V192" s="85" t="s">
        <v>156</v>
      </c>
      <c r="W192" s="89">
        <v>42606</v>
      </c>
      <c r="X192" s="89">
        <v>42606</v>
      </c>
      <c r="Y192" s="85" t="s">
        <v>1204</v>
      </c>
      <c r="Z192" s="326" t="s">
        <v>676</v>
      </c>
      <c r="AA192" s="342">
        <v>2747</v>
      </c>
      <c r="AB192" s="342">
        <v>2747</v>
      </c>
      <c r="AC192" s="342">
        <v>2747</v>
      </c>
      <c r="AD192" s="89" t="s">
        <v>676</v>
      </c>
      <c r="AE192" s="327" t="s">
        <v>880</v>
      </c>
      <c r="AF192" s="327" t="s">
        <v>880</v>
      </c>
      <c r="AG192" s="327" t="s">
        <v>703</v>
      </c>
    </row>
    <row r="193" spans="2:33" ht="33.75" x14ac:dyDescent="0.25">
      <c r="B193" s="85">
        <v>2016</v>
      </c>
      <c r="C193" s="340">
        <v>42583</v>
      </c>
      <c r="D193" s="85" t="s">
        <v>1053</v>
      </c>
      <c r="E193" s="85">
        <v>1</v>
      </c>
      <c r="F193" s="85" t="s">
        <v>1053</v>
      </c>
      <c r="G193" s="85" t="s">
        <v>1053</v>
      </c>
      <c r="H193" s="85" t="s">
        <v>1054</v>
      </c>
      <c r="I193" s="85" t="s">
        <v>1074</v>
      </c>
      <c r="J193" s="85" t="s">
        <v>6</v>
      </c>
      <c r="K193" s="85" t="s">
        <v>1075</v>
      </c>
      <c r="L193" s="85" t="s">
        <v>156</v>
      </c>
      <c r="M193" s="85" t="s">
        <v>157</v>
      </c>
      <c r="N193" s="85">
        <v>2</v>
      </c>
      <c r="O193" s="397"/>
      <c r="P193" s="85" t="s">
        <v>158</v>
      </c>
      <c r="Q193" s="85" t="s">
        <v>8</v>
      </c>
      <c r="R193" s="85" t="s">
        <v>7</v>
      </c>
      <c r="S193" s="85" t="s">
        <v>158</v>
      </c>
      <c r="T193" s="85" t="s">
        <v>159</v>
      </c>
      <c r="U193" s="85" t="s">
        <v>158</v>
      </c>
      <c r="V193" s="85" t="s">
        <v>156</v>
      </c>
      <c r="W193" s="89">
        <v>42606</v>
      </c>
      <c r="X193" s="89">
        <v>42606</v>
      </c>
      <c r="Y193" s="85" t="s">
        <v>1204</v>
      </c>
      <c r="Z193" s="326" t="s">
        <v>676</v>
      </c>
      <c r="AA193" s="342">
        <v>2747</v>
      </c>
      <c r="AB193" s="342">
        <v>2747</v>
      </c>
      <c r="AC193" s="342">
        <v>2747</v>
      </c>
      <c r="AD193" s="89" t="s">
        <v>676</v>
      </c>
      <c r="AE193" s="327" t="s">
        <v>880</v>
      </c>
      <c r="AF193" s="327" t="s">
        <v>880</v>
      </c>
      <c r="AG193" s="327" t="s">
        <v>703</v>
      </c>
    </row>
    <row r="194" spans="2:33" ht="33.75" x14ac:dyDescent="0.25">
      <c r="B194" s="85">
        <v>2016</v>
      </c>
      <c r="C194" s="340">
        <v>42583</v>
      </c>
      <c r="D194" s="85" t="s">
        <v>1053</v>
      </c>
      <c r="E194" s="85">
        <v>1</v>
      </c>
      <c r="F194" s="85" t="s">
        <v>1053</v>
      </c>
      <c r="G194" s="85" t="s">
        <v>1053</v>
      </c>
      <c r="H194" s="85" t="s">
        <v>1054</v>
      </c>
      <c r="I194" s="85" t="s">
        <v>1074</v>
      </c>
      <c r="J194" s="85" t="s">
        <v>6</v>
      </c>
      <c r="K194" s="85" t="s">
        <v>1075</v>
      </c>
      <c r="L194" s="85" t="s">
        <v>156</v>
      </c>
      <c r="M194" s="85" t="s">
        <v>157</v>
      </c>
      <c r="N194" s="85">
        <v>2</v>
      </c>
      <c r="O194" s="397"/>
      <c r="P194" s="85" t="s">
        <v>158</v>
      </c>
      <c r="Q194" s="85" t="s">
        <v>8</v>
      </c>
      <c r="R194" s="85" t="s">
        <v>7</v>
      </c>
      <c r="S194" s="85" t="s">
        <v>158</v>
      </c>
      <c r="T194" s="85" t="s">
        <v>159</v>
      </c>
      <c r="U194" s="85" t="s">
        <v>158</v>
      </c>
      <c r="V194" s="85" t="s">
        <v>156</v>
      </c>
      <c r="W194" s="89">
        <v>42606</v>
      </c>
      <c r="X194" s="89">
        <v>42606</v>
      </c>
      <c r="Y194" s="85" t="s">
        <v>1204</v>
      </c>
      <c r="Z194" s="326" t="s">
        <v>676</v>
      </c>
      <c r="AA194" s="342">
        <v>35</v>
      </c>
      <c r="AB194" s="342">
        <v>35</v>
      </c>
      <c r="AC194" s="342">
        <v>35</v>
      </c>
      <c r="AD194" s="89" t="s">
        <v>676</v>
      </c>
      <c r="AE194" s="327" t="s">
        <v>880</v>
      </c>
      <c r="AF194" s="327" t="s">
        <v>880</v>
      </c>
      <c r="AG194" s="327" t="s">
        <v>703</v>
      </c>
    </row>
    <row r="195" spans="2:33" ht="33.75" x14ac:dyDescent="0.25">
      <c r="B195" s="85">
        <v>2016</v>
      </c>
      <c r="C195" s="340">
        <v>42583</v>
      </c>
      <c r="D195" s="85" t="s">
        <v>1053</v>
      </c>
      <c r="E195" s="85">
        <v>1</v>
      </c>
      <c r="F195" s="85" t="s">
        <v>1053</v>
      </c>
      <c r="G195" s="85" t="s">
        <v>1053</v>
      </c>
      <c r="H195" s="85" t="s">
        <v>1054</v>
      </c>
      <c r="I195" s="85" t="s">
        <v>1074</v>
      </c>
      <c r="J195" s="85" t="s">
        <v>6</v>
      </c>
      <c r="K195" s="85" t="s">
        <v>1075</v>
      </c>
      <c r="L195" s="85" t="s">
        <v>156</v>
      </c>
      <c r="M195" s="85" t="s">
        <v>157</v>
      </c>
      <c r="N195" s="85">
        <v>2</v>
      </c>
      <c r="O195" s="397"/>
      <c r="P195" s="85" t="s">
        <v>158</v>
      </c>
      <c r="Q195" s="85" t="s">
        <v>8</v>
      </c>
      <c r="R195" s="85" t="s">
        <v>7</v>
      </c>
      <c r="S195" s="85" t="s">
        <v>158</v>
      </c>
      <c r="T195" s="85" t="s">
        <v>159</v>
      </c>
      <c r="U195" s="85" t="s">
        <v>158</v>
      </c>
      <c r="V195" s="85" t="s">
        <v>156</v>
      </c>
      <c r="W195" s="89">
        <v>42606</v>
      </c>
      <c r="X195" s="89">
        <v>42606</v>
      </c>
      <c r="Y195" s="85" t="s">
        <v>1204</v>
      </c>
      <c r="Z195" s="326" t="s">
        <v>676</v>
      </c>
      <c r="AA195" s="342">
        <v>35</v>
      </c>
      <c r="AB195" s="342">
        <v>35</v>
      </c>
      <c r="AC195" s="342">
        <v>35</v>
      </c>
      <c r="AD195" s="89" t="s">
        <v>676</v>
      </c>
      <c r="AE195" s="327" t="s">
        <v>880</v>
      </c>
      <c r="AF195" s="327" t="s">
        <v>880</v>
      </c>
      <c r="AG195" s="327" t="s">
        <v>703</v>
      </c>
    </row>
    <row r="196" spans="2:33" ht="45" x14ac:dyDescent="0.25">
      <c r="B196" s="85">
        <v>2016</v>
      </c>
      <c r="C196" s="340">
        <v>42614</v>
      </c>
      <c r="D196" s="85" t="s">
        <v>1213</v>
      </c>
      <c r="E196" s="85">
        <v>6</v>
      </c>
      <c r="F196" s="85" t="s">
        <v>1214</v>
      </c>
      <c r="G196" s="85" t="s">
        <v>1213</v>
      </c>
      <c r="H196" s="85" t="s">
        <v>1215</v>
      </c>
      <c r="I196" s="85" t="s">
        <v>1216</v>
      </c>
      <c r="J196" s="85" t="s">
        <v>1217</v>
      </c>
      <c r="K196" s="85" t="s">
        <v>1218</v>
      </c>
      <c r="L196" s="85" t="s">
        <v>156</v>
      </c>
      <c r="M196" s="85" t="s">
        <v>157</v>
      </c>
      <c r="N196" s="85">
        <v>1</v>
      </c>
      <c r="O196" s="397">
        <v>1293</v>
      </c>
      <c r="P196" s="85" t="s">
        <v>158</v>
      </c>
      <c r="Q196" s="85" t="s">
        <v>8</v>
      </c>
      <c r="R196" s="85" t="s">
        <v>7</v>
      </c>
      <c r="S196" s="85" t="s">
        <v>158</v>
      </c>
      <c r="T196" s="85" t="s">
        <v>560</v>
      </c>
      <c r="U196" s="85" t="s">
        <v>574</v>
      </c>
      <c r="V196" s="85" t="s">
        <v>156</v>
      </c>
      <c r="W196" s="89">
        <v>42620</v>
      </c>
      <c r="X196" s="89">
        <v>42528</v>
      </c>
      <c r="Y196" s="85" t="s">
        <v>1204</v>
      </c>
      <c r="Z196" s="326" t="s">
        <v>676</v>
      </c>
      <c r="AA196" s="342">
        <v>645</v>
      </c>
      <c r="AB196" s="342">
        <v>645</v>
      </c>
      <c r="AC196" s="342">
        <v>645</v>
      </c>
      <c r="AD196" s="89">
        <v>42634</v>
      </c>
      <c r="AE196" s="327" t="s">
        <v>880</v>
      </c>
      <c r="AF196" s="327" t="s">
        <v>880</v>
      </c>
      <c r="AG196" s="327" t="s">
        <v>703</v>
      </c>
    </row>
    <row r="197" spans="2:33" ht="45" x14ac:dyDescent="0.25">
      <c r="B197" s="85">
        <v>2016</v>
      </c>
      <c r="C197" s="340">
        <v>42614</v>
      </c>
      <c r="D197" s="85" t="s">
        <v>1213</v>
      </c>
      <c r="E197" s="85">
        <v>6</v>
      </c>
      <c r="F197" s="85" t="s">
        <v>1214</v>
      </c>
      <c r="G197" s="85" t="s">
        <v>1213</v>
      </c>
      <c r="H197" s="85" t="s">
        <v>1215</v>
      </c>
      <c r="I197" s="85" t="s">
        <v>1216</v>
      </c>
      <c r="J197" s="85" t="s">
        <v>1217</v>
      </c>
      <c r="K197" s="85" t="s">
        <v>1218</v>
      </c>
      <c r="L197" s="85" t="s">
        <v>156</v>
      </c>
      <c r="M197" s="85" t="s">
        <v>157</v>
      </c>
      <c r="N197" s="85">
        <v>1</v>
      </c>
      <c r="O197" s="397"/>
      <c r="P197" s="85" t="s">
        <v>158</v>
      </c>
      <c r="Q197" s="85" t="s">
        <v>8</v>
      </c>
      <c r="R197" s="85" t="s">
        <v>7</v>
      </c>
      <c r="S197" s="85" t="s">
        <v>158</v>
      </c>
      <c r="T197" s="85" t="s">
        <v>560</v>
      </c>
      <c r="U197" s="85" t="s">
        <v>574</v>
      </c>
      <c r="V197" s="85" t="s">
        <v>156</v>
      </c>
      <c r="W197" s="89">
        <v>42620</v>
      </c>
      <c r="X197" s="89">
        <v>42528</v>
      </c>
      <c r="Y197" s="85" t="s">
        <v>1204</v>
      </c>
      <c r="Z197" s="326" t="s">
        <v>676</v>
      </c>
      <c r="AA197" s="342">
        <v>648</v>
      </c>
      <c r="AB197" s="342">
        <v>648</v>
      </c>
      <c r="AC197" s="342">
        <v>648</v>
      </c>
      <c r="AD197" s="89">
        <v>42634</v>
      </c>
      <c r="AE197" s="327" t="s">
        <v>880</v>
      </c>
      <c r="AF197" s="327" t="s">
        <v>880</v>
      </c>
      <c r="AG197" s="327" t="s">
        <v>703</v>
      </c>
    </row>
    <row r="198" spans="2:33" ht="33.75" x14ac:dyDescent="0.25">
      <c r="B198" s="85">
        <v>2016</v>
      </c>
      <c r="C198" s="340">
        <v>42614</v>
      </c>
      <c r="D198" s="85" t="s">
        <v>1053</v>
      </c>
      <c r="E198" s="85">
        <v>1</v>
      </c>
      <c r="F198" s="85" t="s">
        <v>1053</v>
      </c>
      <c r="G198" s="85" t="s">
        <v>1053</v>
      </c>
      <c r="H198" s="85" t="s">
        <v>1054</v>
      </c>
      <c r="I198" s="85" t="s">
        <v>1074</v>
      </c>
      <c r="J198" s="85" t="s">
        <v>6</v>
      </c>
      <c r="K198" s="85" t="s">
        <v>1075</v>
      </c>
      <c r="L198" s="85" t="s">
        <v>156</v>
      </c>
      <c r="M198" s="85" t="s">
        <v>157</v>
      </c>
      <c r="N198" s="85">
        <v>2</v>
      </c>
      <c r="O198" s="397">
        <f>SUM(AA198:AA201)</f>
        <v>4502</v>
      </c>
      <c r="P198" s="85" t="s">
        <v>158</v>
      </c>
      <c r="Q198" s="85" t="s">
        <v>8</v>
      </c>
      <c r="R198" s="85" t="s">
        <v>7</v>
      </c>
      <c r="S198" s="85" t="s">
        <v>158</v>
      </c>
      <c r="T198" s="85" t="s">
        <v>560</v>
      </c>
      <c r="U198" s="85" t="s">
        <v>574</v>
      </c>
      <c r="V198" s="85" t="s">
        <v>156</v>
      </c>
      <c r="W198" s="89">
        <v>42636</v>
      </c>
      <c r="X198" s="89" t="s">
        <v>1223</v>
      </c>
      <c r="Y198" s="85" t="s">
        <v>1204</v>
      </c>
      <c r="Z198" s="326" t="s">
        <v>676</v>
      </c>
      <c r="AA198" s="342">
        <v>745</v>
      </c>
      <c r="AB198" s="342">
        <v>745</v>
      </c>
      <c r="AC198" s="342">
        <v>745</v>
      </c>
      <c r="AD198" s="89" t="s">
        <v>676</v>
      </c>
      <c r="AE198" s="327" t="s">
        <v>880</v>
      </c>
      <c r="AF198" s="327" t="s">
        <v>880</v>
      </c>
      <c r="AG198" s="327" t="s">
        <v>703</v>
      </c>
    </row>
    <row r="199" spans="2:33" ht="33.75" x14ac:dyDescent="0.25">
      <c r="B199" s="85">
        <v>2016</v>
      </c>
      <c r="C199" s="340">
        <v>42614</v>
      </c>
      <c r="D199" s="85" t="s">
        <v>1053</v>
      </c>
      <c r="E199" s="85">
        <v>1</v>
      </c>
      <c r="F199" s="85" t="s">
        <v>1053</v>
      </c>
      <c r="G199" s="85" t="s">
        <v>1053</v>
      </c>
      <c r="H199" s="85" t="s">
        <v>1054</v>
      </c>
      <c r="I199" s="85" t="s">
        <v>1074</v>
      </c>
      <c r="J199" s="85" t="s">
        <v>6</v>
      </c>
      <c r="K199" s="85" t="s">
        <v>1075</v>
      </c>
      <c r="L199" s="85" t="s">
        <v>156</v>
      </c>
      <c r="M199" s="85" t="s">
        <v>157</v>
      </c>
      <c r="N199" s="85">
        <v>2</v>
      </c>
      <c r="O199" s="397"/>
      <c r="P199" s="85" t="s">
        <v>158</v>
      </c>
      <c r="Q199" s="85" t="s">
        <v>8</v>
      </c>
      <c r="R199" s="85" t="s">
        <v>7</v>
      </c>
      <c r="S199" s="85" t="s">
        <v>158</v>
      </c>
      <c r="T199" s="85" t="s">
        <v>187</v>
      </c>
      <c r="U199" s="85" t="s">
        <v>1095</v>
      </c>
      <c r="V199" s="85" t="s">
        <v>156</v>
      </c>
      <c r="W199" s="89">
        <v>42624</v>
      </c>
      <c r="X199" s="89">
        <v>42624</v>
      </c>
      <c r="Y199" s="85" t="s">
        <v>1204</v>
      </c>
      <c r="Z199" s="326" t="s">
        <v>676</v>
      </c>
      <c r="AA199" s="342">
        <v>1257</v>
      </c>
      <c r="AB199" s="342">
        <v>1257</v>
      </c>
      <c r="AC199" s="342">
        <v>1257</v>
      </c>
      <c r="AD199" s="89" t="s">
        <v>676</v>
      </c>
      <c r="AE199" s="327" t="s">
        <v>880</v>
      </c>
      <c r="AF199" s="327" t="s">
        <v>880</v>
      </c>
      <c r="AG199" s="327" t="s">
        <v>703</v>
      </c>
    </row>
    <row r="200" spans="2:33" ht="33.75" x14ac:dyDescent="0.25">
      <c r="B200" s="85">
        <v>2016</v>
      </c>
      <c r="C200" s="340">
        <v>42614</v>
      </c>
      <c r="D200" s="85" t="s">
        <v>1053</v>
      </c>
      <c r="E200" s="85">
        <v>1</v>
      </c>
      <c r="F200" s="85" t="s">
        <v>1053</v>
      </c>
      <c r="G200" s="85" t="s">
        <v>1053</v>
      </c>
      <c r="H200" s="85" t="s">
        <v>1054</v>
      </c>
      <c r="I200" s="85" t="s">
        <v>1074</v>
      </c>
      <c r="J200" s="85" t="s">
        <v>6</v>
      </c>
      <c r="K200" s="85" t="s">
        <v>1075</v>
      </c>
      <c r="L200" s="85" t="s">
        <v>156</v>
      </c>
      <c r="M200" s="85" t="s">
        <v>157</v>
      </c>
      <c r="N200" s="85">
        <v>2</v>
      </c>
      <c r="O200" s="397"/>
      <c r="P200" s="85" t="s">
        <v>158</v>
      </c>
      <c r="Q200" s="85" t="s">
        <v>8</v>
      </c>
      <c r="R200" s="85" t="s">
        <v>7</v>
      </c>
      <c r="S200" s="85" t="s">
        <v>158</v>
      </c>
      <c r="T200" s="85" t="s">
        <v>159</v>
      </c>
      <c r="U200" s="85" t="s">
        <v>158</v>
      </c>
      <c r="V200" s="85" t="s">
        <v>156</v>
      </c>
      <c r="W200" s="89">
        <v>42630</v>
      </c>
      <c r="X200" s="89">
        <v>42630</v>
      </c>
      <c r="Y200" s="85" t="s">
        <v>1204</v>
      </c>
      <c r="Z200" s="326" t="s">
        <v>676</v>
      </c>
      <c r="AA200" s="342">
        <v>1970</v>
      </c>
      <c r="AB200" s="342">
        <v>1970</v>
      </c>
      <c r="AC200" s="342">
        <v>1970</v>
      </c>
      <c r="AD200" s="89" t="s">
        <v>676</v>
      </c>
      <c r="AE200" s="327" t="s">
        <v>880</v>
      </c>
      <c r="AF200" s="327" t="s">
        <v>880</v>
      </c>
      <c r="AG200" s="327" t="s">
        <v>703</v>
      </c>
    </row>
    <row r="201" spans="2:33" ht="33.75" x14ac:dyDescent="0.25">
      <c r="B201" s="85">
        <v>2016</v>
      </c>
      <c r="C201" s="340">
        <v>42614</v>
      </c>
      <c r="D201" s="85" t="s">
        <v>1053</v>
      </c>
      <c r="E201" s="85">
        <v>1</v>
      </c>
      <c r="F201" s="85" t="s">
        <v>1053</v>
      </c>
      <c r="G201" s="85" t="s">
        <v>1053</v>
      </c>
      <c r="H201" s="85" t="s">
        <v>1054</v>
      </c>
      <c r="I201" s="85" t="s">
        <v>1074</v>
      </c>
      <c r="J201" s="85" t="s">
        <v>6</v>
      </c>
      <c r="K201" s="85" t="s">
        <v>1075</v>
      </c>
      <c r="L201" s="85" t="s">
        <v>156</v>
      </c>
      <c r="M201" s="85" t="s">
        <v>157</v>
      </c>
      <c r="N201" s="85">
        <v>2</v>
      </c>
      <c r="O201" s="397"/>
      <c r="P201" s="85" t="s">
        <v>158</v>
      </c>
      <c r="Q201" s="85" t="s">
        <v>8</v>
      </c>
      <c r="R201" s="85" t="s">
        <v>7</v>
      </c>
      <c r="S201" s="85" t="s">
        <v>158</v>
      </c>
      <c r="T201" s="85" t="s">
        <v>8</v>
      </c>
      <c r="U201" s="85" t="s">
        <v>1240</v>
      </c>
      <c r="V201" s="85" t="s">
        <v>156</v>
      </c>
      <c r="W201" s="89">
        <v>42614</v>
      </c>
      <c r="X201" s="89">
        <v>42614</v>
      </c>
      <c r="Y201" s="85" t="s">
        <v>1204</v>
      </c>
      <c r="Z201" s="326" t="s">
        <v>676</v>
      </c>
      <c r="AA201" s="342">
        <v>530</v>
      </c>
      <c r="AB201" s="342">
        <v>530</v>
      </c>
      <c r="AC201" s="342">
        <v>530</v>
      </c>
      <c r="AD201" s="89" t="s">
        <v>676</v>
      </c>
      <c r="AE201" s="327" t="s">
        <v>880</v>
      </c>
      <c r="AF201" s="327" t="s">
        <v>880</v>
      </c>
      <c r="AG201" s="327" t="s">
        <v>703</v>
      </c>
    </row>
    <row r="202" spans="2:33" ht="33.75" x14ac:dyDescent="0.25">
      <c r="B202" s="85">
        <v>2016</v>
      </c>
      <c r="C202" s="340">
        <v>42644</v>
      </c>
      <c r="D202" s="85" t="s">
        <v>1053</v>
      </c>
      <c r="E202" s="85">
        <v>1</v>
      </c>
      <c r="F202" s="85" t="s">
        <v>1053</v>
      </c>
      <c r="G202" s="85" t="s">
        <v>1053</v>
      </c>
      <c r="H202" s="85" t="s">
        <v>1054</v>
      </c>
      <c r="I202" s="85" t="s">
        <v>1074</v>
      </c>
      <c r="J202" s="85" t="s">
        <v>6</v>
      </c>
      <c r="K202" s="85" t="s">
        <v>1075</v>
      </c>
      <c r="L202" s="85" t="s">
        <v>156</v>
      </c>
      <c r="M202" s="85" t="s">
        <v>157</v>
      </c>
      <c r="N202" s="85">
        <v>2</v>
      </c>
      <c r="O202" s="397">
        <v>3100</v>
      </c>
      <c r="P202" s="85" t="s">
        <v>158</v>
      </c>
      <c r="Q202" s="85" t="s">
        <v>8</v>
      </c>
      <c r="R202" s="85" t="s">
        <v>7</v>
      </c>
      <c r="S202" s="85" t="s">
        <v>158</v>
      </c>
      <c r="T202" s="85" t="s">
        <v>159</v>
      </c>
      <c r="U202" s="85" t="s">
        <v>158</v>
      </c>
      <c r="V202" s="85" t="s">
        <v>156</v>
      </c>
      <c r="W202" s="89">
        <v>42620</v>
      </c>
      <c r="X202" s="89">
        <v>42669</v>
      </c>
      <c r="Y202" s="85" t="s">
        <v>1204</v>
      </c>
      <c r="Z202" s="326" t="s">
        <v>676</v>
      </c>
      <c r="AA202" s="342">
        <v>1000</v>
      </c>
      <c r="AB202" s="342">
        <v>1000</v>
      </c>
      <c r="AC202" s="342">
        <v>1000</v>
      </c>
      <c r="AD202" s="89" t="s">
        <v>676</v>
      </c>
      <c r="AE202" s="327" t="s">
        <v>880</v>
      </c>
      <c r="AF202" s="327" t="s">
        <v>880</v>
      </c>
      <c r="AG202" s="327" t="s">
        <v>703</v>
      </c>
    </row>
    <row r="203" spans="2:33" ht="33.75" x14ac:dyDescent="0.25">
      <c r="B203" s="85">
        <v>2016</v>
      </c>
      <c r="C203" s="340">
        <v>42644</v>
      </c>
      <c r="D203" s="85" t="s">
        <v>1053</v>
      </c>
      <c r="E203" s="85">
        <v>1</v>
      </c>
      <c r="F203" s="85" t="s">
        <v>1053</v>
      </c>
      <c r="G203" s="85" t="s">
        <v>1053</v>
      </c>
      <c r="H203" s="85" t="s">
        <v>1054</v>
      </c>
      <c r="I203" s="85" t="s">
        <v>1074</v>
      </c>
      <c r="J203" s="85" t="s">
        <v>6</v>
      </c>
      <c r="K203" s="85" t="s">
        <v>1075</v>
      </c>
      <c r="L203" s="85" t="s">
        <v>156</v>
      </c>
      <c r="M203" s="85" t="s">
        <v>157</v>
      </c>
      <c r="N203" s="85">
        <v>2</v>
      </c>
      <c r="O203" s="397"/>
      <c r="P203" s="85" t="s">
        <v>158</v>
      </c>
      <c r="Q203" s="85" t="s">
        <v>8</v>
      </c>
      <c r="R203" s="85" t="s">
        <v>7</v>
      </c>
      <c r="S203" s="85" t="s">
        <v>158</v>
      </c>
      <c r="T203" s="85" t="s">
        <v>159</v>
      </c>
      <c r="U203" s="85" t="s">
        <v>158</v>
      </c>
      <c r="V203" s="85" t="s">
        <v>156</v>
      </c>
      <c r="W203" s="89">
        <v>42620</v>
      </c>
      <c r="X203" s="89">
        <v>42669</v>
      </c>
      <c r="Y203" s="85" t="s">
        <v>1204</v>
      </c>
      <c r="Z203" s="326" t="s">
        <v>676</v>
      </c>
      <c r="AA203" s="342">
        <v>1700</v>
      </c>
      <c r="AB203" s="342">
        <v>1700</v>
      </c>
      <c r="AC203" s="342">
        <v>1700</v>
      </c>
      <c r="AD203" s="89" t="s">
        <v>676</v>
      </c>
      <c r="AE203" s="327" t="s">
        <v>880</v>
      </c>
      <c r="AF203" s="327" t="s">
        <v>880</v>
      </c>
      <c r="AG203" s="327" t="s">
        <v>703</v>
      </c>
    </row>
    <row r="204" spans="2:33" ht="33.75" x14ac:dyDescent="0.25">
      <c r="B204" s="85">
        <v>2016</v>
      </c>
      <c r="C204" s="340">
        <v>42644</v>
      </c>
      <c r="D204" s="85" t="s">
        <v>1053</v>
      </c>
      <c r="E204" s="85">
        <v>1</v>
      </c>
      <c r="F204" s="85" t="s">
        <v>1053</v>
      </c>
      <c r="G204" s="85" t="s">
        <v>1053</v>
      </c>
      <c r="H204" s="85" t="s">
        <v>1054</v>
      </c>
      <c r="I204" s="85" t="s">
        <v>1074</v>
      </c>
      <c r="J204" s="85" t="s">
        <v>6</v>
      </c>
      <c r="K204" s="85" t="s">
        <v>1075</v>
      </c>
      <c r="L204" s="85" t="s">
        <v>156</v>
      </c>
      <c r="M204" s="85" t="s">
        <v>157</v>
      </c>
      <c r="N204" s="85">
        <v>2</v>
      </c>
      <c r="O204" s="397"/>
      <c r="P204" s="85" t="s">
        <v>158</v>
      </c>
      <c r="Q204" s="85" t="s">
        <v>8</v>
      </c>
      <c r="R204" s="85" t="s">
        <v>7</v>
      </c>
      <c r="S204" s="85" t="s">
        <v>158</v>
      </c>
      <c r="T204" s="85" t="s">
        <v>159</v>
      </c>
      <c r="U204" s="85" t="s">
        <v>158</v>
      </c>
      <c r="V204" s="85" t="s">
        <v>156</v>
      </c>
      <c r="W204" s="89">
        <v>42620</v>
      </c>
      <c r="X204" s="89">
        <v>42669</v>
      </c>
      <c r="Y204" s="85" t="s">
        <v>1204</v>
      </c>
      <c r="Z204" s="326" t="s">
        <v>676</v>
      </c>
      <c r="AA204" s="342">
        <v>400</v>
      </c>
      <c r="AB204" s="342">
        <v>400</v>
      </c>
      <c r="AC204" s="342">
        <v>400</v>
      </c>
      <c r="AD204" s="89" t="s">
        <v>676</v>
      </c>
      <c r="AE204" s="327" t="s">
        <v>880</v>
      </c>
      <c r="AF204" s="327" t="s">
        <v>880</v>
      </c>
      <c r="AG204" s="327" t="s">
        <v>703</v>
      </c>
    </row>
    <row r="205" spans="2:33" ht="33.75" x14ac:dyDescent="0.25">
      <c r="B205" s="85">
        <v>2016</v>
      </c>
      <c r="C205" s="340">
        <v>42644</v>
      </c>
      <c r="D205" s="85" t="s">
        <v>1053</v>
      </c>
      <c r="E205" s="85">
        <v>1</v>
      </c>
      <c r="F205" s="85" t="s">
        <v>1053</v>
      </c>
      <c r="G205" s="85" t="s">
        <v>1053</v>
      </c>
      <c r="H205" s="85" t="s">
        <v>1054</v>
      </c>
      <c r="I205" s="85" t="s">
        <v>1074</v>
      </c>
      <c r="J205" s="85" t="s">
        <v>6</v>
      </c>
      <c r="K205" s="85" t="s">
        <v>1075</v>
      </c>
      <c r="L205" s="85" t="s">
        <v>156</v>
      </c>
      <c r="M205" s="85" t="s">
        <v>157</v>
      </c>
      <c r="N205" s="85">
        <v>1</v>
      </c>
      <c r="O205" s="397">
        <v>2348</v>
      </c>
      <c r="P205" s="85" t="s">
        <v>158</v>
      </c>
      <c r="Q205" s="85" t="s">
        <v>8</v>
      </c>
      <c r="R205" s="85" t="s">
        <v>7</v>
      </c>
      <c r="S205" s="85" t="s">
        <v>158</v>
      </c>
      <c r="T205" s="85" t="s">
        <v>203</v>
      </c>
      <c r="U205" s="85" t="s">
        <v>202</v>
      </c>
      <c r="V205" s="85" t="s">
        <v>156</v>
      </c>
      <c r="W205" s="89">
        <v>42657</v>
      </c>
      <c r="X205" s="89" t="s">
        <v>1224</v>
      </c>
      <c r="Y205" s="85" t="s">
        <v>1204</v>
      </c>
      <c r="Z205" s="326" t="s">
        <v>676</v>
      </c>
      <c r="AA205" s="342">
        <v>2348</v>
      </c>
      <c r="AB205" s="342">
        <v>2348</v>
      </c>
      <c r="AC205" s="342">
        <v>2348</v>
      </c>
      <c r="AD205" s="89" t="s">
        <v>676</v>
      </c>
      <c r="AE205" s="327" t="s">
        <v>880</v>
      </c>
      <c r="AF205" s="327" t="s">
        <v>880</v>
      </c>
      <c r="AG205" s="327" t="s">
        <v>703</v>
      </c>
    </row>
    <row r="206" spans="2:33" ht="33.75" x14ac:dyDescent="0.25">
      <c r="B206" s="85">
        <v>2016</v>
      </c>
      <c r="C206" s="340">
        <v>42644</v>
      </c>
      <c r="D206" s="85" t="s">
        <v>1053</v>
      </c>
      <c r="E206" s="85">
        <v>1</v>
      </c>
      <c r="F206" s="85" t="s">
        <v>1053</v>
      </c>
      <c r="G206" s="85" t="s">
        <v>1053</v>
      </c>
      <c r="H206" s="85" t="s">
        <v>1054</v>
      </c>
      <c r="I206" s="85" t="s">
        <v>1074</v>
      </c>
      <c r="J206" s="85" t="s">
        <v>6</v>
      </c>
      <c r="K206" s="85" t="s">
        <v>1075</v>
      </c>
      <c r="L206" s="85" t="s">
        <v>156</v>
      </c>
      <c r="M206" s="85" t="s">
        <v>157</v>
      </c>
      <c r="N206" s="85">
        <v>1</v>
      </c>
      <c r="O206" s="397"/>
      <c r="P206" s="85" t="s">
        <v>158</v>
      </c>
      <c r="Q206" s="85" t="s">
        <v>8</v>
      </c>
      <c r="R206" s="85" t="s">
        <v>7</v>
      </c>
      <c r="S206" s="85" t="s">
        <v>158</v>
      </c>
      <c r="T206" s="85" t="s">
        <v>203</v>
      </c>
      <c r="U206" s="85" t="s">
        <v>202</v>
      </c>
      <c r="V206" s="85" t="s">
        <v>156</v>
      </c>
      <c r="W206" s="89">
        <v>42657</v>
      </c>
      <c r="X206" s="89" t="s">
        <v>1224</v>
      </c>
      <c r="Y206" s="85" t="s">
        <v>1204</v>
      </c>
      <c r="Z206" s="326" t="s">
        <v>676</v>
      </c>
      <c r="AA206" s="343">
        <v>928</v>
      </c>
      <c r="AB206" s="343">
        <v>928</v>
      </c>
      <c r="AC206" s="343">
        <v>928</v>
      </c>
      <c r="AD206" s="89" t="s">
        <v>676</v>
      </c>
      <c r="AE206" s="327" t="s">
        <v>880</v>
      </c>
      <c r="AF206" s="327" t="s">
        <v>880</v>
      </c>
      <c r="AG206" s="327" t="s">
        <v>703</v>
      </c>
    </row>
    <row r="207" spans="2:33" ht="33.75" x14ac:dyDescent="0.25">
      <c r="B207" s="85">
        <v>2016</v>
      </c>
      <c r="C207" s="340">
        <v>42644</v>
      </c>
      <c r="D207" s="85" t="s">
        <v>1053</v>
      </c>
      <c r="E207" s="85">
        <v>1</v>
      </c>
      <c r="F207" s="85" t="s">
        <v>1053</v>
      </c>
      <c r="G207" s="85" t="s">
        <v>1053</v>
      </c>
      <c r="H207" s="85" t="s">
        <v>1054</v>
      </c>
      <c r="I207" s="85" t="s">
        <v>1074</v>
      </c>
      <c r="J207" s="85" t="s">
        <v>6</v>
      </c>
      <c r="K207" s="85" t="s">
        <v>1075</v>
      </c>
      <c r="L207" s="85" t="s">
        <v>156</v>
      </c>
      <c r="M207" s="85" t="s">
        <v>157</v>
      </c>
      <c r="N207" s="85">
        <v>1</v>
      </c>
      <c r="O207" s="397"/>
      <c r="P207" s="85" t="s">
        <v>158</v>
      </c>
      <c r="Q207" s="85" t="s">
        <v>8</v>
      </c>
      <c r="R207" s="85" t="s">
        <v>7</v>
      </c>
      <c r="S207" s="85" t="s">
        <v>158</v>
      </c>
      <c r="T207" s="85" t="s">
        <v>203</v>
      </c>
      <c r="U207" s="85" t="s">
        <v>202</v>
      </c>
      <c r="V207" s="85" t="s">
        <v>156</v>
      </c>
      <c r="W207" s="89">
        <v>42657</v>
      </c>
      <c r="X207" s="89" t="s">
        <v>1224</v>
      </c>
      <c r="Y207" s="85" t="s">
        <v>1204</v>
      </c>
      <c r="Z207" s="326" t="s">
        <v>676</v>
      </c>
      <c r="AA207" s="343">
        <v>3030</v>
      </c>
      <c r="AB207" s="343">
        <v>3030</v>
      </c>
      <c r="AC207" s="343">
        <v>3030</v>
      </c>
      <c r="AD207" s="89" t="s">
        <v>676</v>
      </c>
      <c r="AE207" s="327" t="s">
        <v>880</v>
      </c>
      <c r="AF207" s="327" t="s">
        <v>880</v>
      </c>
      <c r="AG207" s="327" t="s">
        <v>703</v>
      </c>
    </row>
    <row r="208" spans="2:33" ht="33.75" x14ac:dyDescent="0.25">
      <c r="B208" s="85">
        <v>2016</v>
      </c>
      <c r="C208" s="340">
        <v>42644</v>
      </c>
      <c r="D208" s="85" t="s">
        <v>1225</v>
      </c>
      <c r="E208" s="85" t="s">
        <v>676</v>
      </c>
      <c r="F208" s="85" t="s">
        <v>1225</v>
      </c>
      <c r="G208" s="85" t="s">
        <v>1226</v>
      </c>
      <c r="H208" s="85" t="s">
        <v>1054</v>
      </c>
      <c r="I208" s="85" t="s">
        <v>1227</v>
      </c>
      <c r="J208" s="85" t="s">
        <v>1228</v>
      </c>
      <c r="K208" s="85" t="s">
        <v>676</v>
      </c>
      <c r="L208" s="85" t="s">
        <v>156</v>
      </c>
      <c r="M208" s="85" t="s">
        <v>157</v>
      </c>
      <c r="N208" s="85">
        <v>4</v>
      </c>
      <c r="O208" s="397">
        <v>1123</v>
      </c>
      <c r="P208" s="85" t="s">
        <v>158</v>
      </c>
      <c r="Q208" s="85" t="s">
        <v>8</v>
      </c>
      <c r="R208" s="85" t="s">
        <v>7</v>
      </c>
      <c r="S208" s="85" t="s">
        <v>158</v>
      </c>
      <c r="T208" s="85" t="s">
        <v>203</v>
      </c>
      <c r="U208" s="85" t="s">
        <v>202</v>
      </c>
      <c r="V208" s="85" t="s">
        <v>156</v>
      </c>
      <c r="W208" s="89">
        <v>42666</v>
      </c>
      <c r="X208" s="89">
        <v>42668</v>
      </c>
      <c r="Y208" s="85" t="s">
        <v>1204</v>
      </c>
      <c r="Z208" s="326" t="s">
        <v>676</v>
      </c>
      <c r="AA208" s="343">
        <v>85</v>
      </c>
      <c r="AB208" s="343">
        <v>85</v>
      </c>
      <c r="AC208" s="343">
        <v>85</v>
      </c>
      <c r="AD208" s="89" t="s">
        <v>676</v>
      </c>
      <c r="AE208" s="327" t="s">
        <v>880</v>
      </c>
      <c r="AF208" s="327" t="s">
        <v>880</v>
      </c>
      <c r="AG208" s="327" t="s">
        <v>703</v>
      </c>
    </row>
    <row r="209" spans="2:33" ht="33.75" x14ac:dyDescent="0.25">
      <c r="B209" s="85">
        <v>2016</v>
      </c>
      <c r="C209" s="340">
        <v>42644</v>
      </c>
      <c r="D209" s="85" t="s">
        <v>1225</v>
      </c>
      <c r="E209" s="85" t="s">
        <v>676</v>
      </c>
      <c r="F209" s="85" t="s">
        <v>1225</v>
      </c>
      <c r="G209" s="85" t="s">
        <v>1226</v>
      </c>
      <c r="H209" s="85" t="s">
        <v>1054</v>
      </c>
      <c r="I209" s="85" t="s">
        <v>1227</v>
      </c>
      <c r="J209" s="85" t="s">
        <v>1228</v>
      </c>
      <c r="K209" s="85" t="s">
        <v>676</v>
      </c>
      <c r="L209" s="85" t="s">
        <v>156</v>
      </c>
      <c r="M209" s="85" t="s">
        <v>157</v>
      </c>
      <c r="N209" s="85">
        <v>4</v>
      </c>
      <c r="O209" s="397"/>
      <c r="P209" s="85" t="s">
        <v>158</v>
      </c>
      <c r="Q209" s="85" t="s">
        <v>8</v>
      </c>
      <c r="R209" s="85" t="s">
        <v>7</v>
      </c>
      <c r="S209" s="85" t="s">
        <v>158</v>
      </c>
      <c r="T209" s="85" t="s">
        <v>203</v>
      </c>
      <c r="U209" s="85" t="s">
        <v>202</v>
      </c>
      <c r="V209" s="85" t="s">
        <v>156</v>
      </c>
      <c r="W209" s="89">
        <v>42666</v>
      </c>
      <c r="X209" s="89">
        <v>42668</v>
      </c>
      <c r="Y209" s="85" t="s">
        <v>1204</v>
      </c>
      <c r="Z209" s="326" t="s">
        <v>676</v>
      </c>
      <c r="AA209" s="343">
        <v>55</v>
      </c>
      <c r="AB209" s="343">
        <v>55</v>
      </c>
      <c r="AC209" s="343">
        <v>55</v>
      </c>
      <c r="AD209" s="89" t="s">
        <v>676</v>
      </c>
      <c r="AE209" s="327" t="s">
        <v>880</v>
      </c>
      <c r="AF209" s="327" t="s">
        <v>880</v>
      </c>
      <c r="AG209" s="327" t="s">
        <v>703</v>
      </c>
    </row>
    <row r="210" spans="2:33" ht="33.75" x14ac:dyDescent="0.25">
      <c r="B210" s="85">
        <v>2016</v>
      </c>
      <c r="C210" s="340">
        <v>42644</v>
      </c>
      <c r="D210" s="85" t="s">
        <v>1225</v>
      </c>
      <c r="E210" s="85" t="s">
        <v>676</v>
      </c>
      <c r="F210" s="85" t="s">
        <v>1225</v>
      </c>
      <c r="G210" s="85" t="s">
        <v>1226</v>
      </c>
      <c r="H210" s="85" t="s">
        <v>1054</v>
      </c>
      <c r="I210" s="85" t="s">
        <v>1227</v>
      </c>
      <c r="J210" s="85" t="s">
        <v>1228</v>
      </c>
      <c r="K210" s="85" t="s">
        <v>676</v>
      </c>
      <c r="L210" s="85" t="s">
        <v>156</v>
      </c>
      <c r="M210" s="85" t="s">
        <v>157</v>
      </c>
      <c r="N210" s="85">
        <v>4</v>
      </c>
      <c r="O210" s="397"/>
      <c r="P210" s="85" t="s">
        <v>158</v>
      </c>
      <c r="Q210" s="85" t="s">
        <v>8</v>
      </c>
      <c r="R210" s="85" t="s">
        <v>7</v>
      </c>
      <c r="S210" s="85" t="s">
        <v>158</v>
      </c>
      <c r="T210" s="85" t="s">
        <v>203</v>
      </c>
      <c r="U210" s="85" t="s">
        <v>202</v>
      </c>
      <c r="V210" s="85" t="s">
        <v>156</v>
      </c>
      <c r="W210" s="89">
        <v>42666</v>
      </c>
      <c r="X210" s="89">
        <v>42668</v>
      </c>
      <c r="Y210" s="85" t="s">
        <v>1204</v>
      </c>
      <c r="Z210" s="326" t="s">
        <v>676</v>
      </c>
      <c r="AA210" s="343">
        <v>22</v>
      </c>
      <c r="AB210" s="343">
        <v>22</v>
      </c>
      <c r="AC210" s="343">
        <v>22</v>
      </c>
      <c r="AD210" s="89" t="s">
        <v>676</v>
      </c>
      <c r="AE210" s="327" t="s">
        <v>880</v>
      </c>
      <c r="AF210" s="327" t="s">
        <v>880</v>
      </c>
      <c r="AG210" s="327" t="s">
        <v>703</v>
      </c>
    </row>
    <row r="211" spans="2:33" ht="33.75" x14ac:dyDescent="0.25">
      <c r="B211" s="85">
        <v>2016</v>
      </c>
      <c r="C211" s="340">
        <v>42644</v>
      </c>
      <c r="D211" s="85" t="s">
        <v>1225</v>
      </c>
      <c r="E211" s="85" t="s">
        <v>676</v>
      </c>
      <c r="F211" s="85" t="s">
        <v>1225</v>
      </c>
      <c r="G211" s="85" t="s">
        <v>1226</v>
      </c>
      <c r="H211" s="85" t="s">
        <v>1054</v>
      </c>
      <c r="I211" s="85" t="s">
        <v>1227</v>
      </c>
      <c r="J211" s="85" t="s">
        <v>1228</v>
      </c>
      <c r="K211" s="85" t="s">
        <v>676</v>
      </c>
      <c r="L211" s="85" t="s">
        <v>156</v>
      </c>
      <c r="M211" s="85" t="s">
        <v>157</v>
      </c>
      <c r="N211" s="85">
        <v>4</v>
      </c>
      <c r="O211" s="397"/>
      <c r="P211" s="85" t="s">
        <v>158</v>
      </c>
      <c r="Q211" s="85" t="s">
        <v>8</v>
      </c>
      <c r="R211" s="85" t="s">
        <v>7</v>
      </c>
      <c r="S211" s="85" t="s">
        <v>158</v>
      </c>
      <c r="T211" s="85" t="s">
        <v>203</v>
      </c>
      <c r="U211" s="85" t="s">
        <v>202</v>
      </c>
      <c r="V211" s="85" t="s">
        <v>156</v>
      </c>
      <c r="W211" s="89">
        <v>42666</v>
      </c>
      <c r="X211" s="89">
        <v>42668</v>
      </c>
      <c r="Y211" s="85" t="s">
        <v>1204</v>
      </c>
      <c r="Z211" s="326" t="s">
        <v>676</v>
      </c>
      <c r="AA211" s="343">
        <v>54</v>
      </c>
      <c r="AB211" s="343">
        <v>54</v>
      </c>
      <c r="AC211" s="343">
        <v>54</v>
      </c>
      <c r="AD211" s="89" t="s">
        <v>676</v>
      </c>
      <c r="AE211" s="327" t="s">
        <v>880</v>
      </c>
      <c r="AF211" s="327" t="s">
        <v>880</v>
      </c>
      <c r="AG211" s="327" t="s">
        <v>703</v>
      </c>
    </row>
    <row r="212" spans="2:33" ht="33.75" x14ac:dyDescent="0.25">
      <c r="B212" s="85">
        <v>2016</v>
      </c>
      <c r="C212" s="340">
        <v>42644</v>
      </c>
      <c r="D212" s="85" t="s">
        <v>1225</v>
      </c>
      <c r="E212" s="85" t="s">
        <v>676</v>
      </c>
      <c r="F212" s="85" t="s">
        <v>1225</v>
      </c>
      <c r="G212" s="85" t="s">
        <v>1226</v>
      </c>
      <c r="H212" s="85" t="s">
        <v>1054</v>
      </c>
      <c r="I212" s="85" t="s">
        <v>1227</v>
      </c>
      <c r="J212" s="85" t="s">
        <v>1228</v>
      </c>
      <c r="K212" s="85" t="s">
        <v>676</v>
      </c>
      <c r="L212" s="85" t="s">
        <v>156</v>
      </c>
      <c r="M212" s="85" t="s">
        <v>157</v>
      </c>
      <c r="N212" s="85">
        <v>4</v>
      </c>
      <c r="O212" s="397"/>
      <c r="P212" s="85" t="s">
        <v>158</v>
      </c>
      <c r="Q212" s="85" t="s">
        <v>8</v>
      </c>
      <c r="R212" s="85" t="s">
        <v>7</v>
      </c>
      <c r="S212" s="85" t="s">
        <v>158</v>
      </c>
      <c r="T212" s="85" t="s">
        <v>203</v>
      </c>
      <c r="U212" s="85" t="s">
        <v>202</v>
      </c>
      <c r="V212" s="85" t="s">
        <v>156</v>
      </c>
      <c r="W212" s="89">
        <v>42666</v>
      </c>
      <c r="X212" s="89">
        <v>42668</v>
      </c>
      <c r="Y212" s="85" t="s">
        <v>1204</v>
      </c>
      <c r="Z212" s="326" t="s">
        <v>676</v>
      </c>
      <c r="AA212" s="343">
        <v>269</v>
      </c>
      <c r="AB212" s="343">
        <v>269</v>
      </c>
      <c r="AC212" s="343">
        <v>269</v>
      </c>
      <c r="AD212" s="89" t="s">
        <v>676</v>
      </c>
      <c r="AE212" s="327" t="s">
        <v>880</v>
      </c>
      <c r="AF212" s="327" t="s">
        <v>880</v>
      </c>
      <c r="AG212" s="327" t="s">
        <v>703</v>
      </c>
    </row>
    <row r="213" spans="2:33" ht="33.75" x14ac:dyDescent="0.25">
      <c r="B213" s="85">
        <v>2016</v>
      </c>
      <c r="C213" s="340">
        <v>42644</v>
      </c>
      <c r="D213" s="85" t="s">
        <v>1225</v>
      </c>
      <c r="E213" s="85" t="s">
        <v>676</v>
      </c>
      <c r="F213" s="85" t="s">
        <v>1225</v>
      </c>
      <c r="G213" s="85" t="s">
        <v>1226</v>
      </c>
      <c r="H213" s="85" t="s">
        <v>1054</v>
      </c>
      <c r="I213" s="85" t="s">
        <v>1227</v>
      </c>
      <c r="J213" s="85" t="s">
        <v>1228</v>
      </c>
      <c r="K213" s="85" t="s">
        <v>676</v>
      </c>
      <c r="L213" s="85" t="s">
        <v>156</v>
      </c>
      <c r="M213" s="85" t="s">
        <v>157</v>
      </c>
      <c r="N213" s="85">
        <v>4</v>
      </c>
      <c r="O213" s="397"/>
      <c r="P213" s="85" t="s">
        <v>158</v>
      </c>
      <c r="Q213" s="85" t="s">
        <v>8</v>
      </c>
      <c r="R213" s="85" t="s">
        <v>7</v>
      </c>
      <c r="S213" s="85" t="s">
        <v>158</v>
      </c>
      <c r="T213" s="85" t="s">
        <v>203</v>
      </c>
      <c r="U213" s="85" t="s">
        <v>202</v>
      </c>
      <c r="V213" s="85" t="s">
        <v>156</v>
      </c>
      <c r="W213" s="89">
        <v>42666</v>
      </c>
      <c r="X213" s="89">
        <v>42668</v>
      </c>
      <c r="Y213" s="85" t="s">
        <v>1204</v>
      </c>
      <c r="Z213" s="326" t="s">
        <v>676</v>
      </c>
      <c r="AA213" s="343">
        <v>515</v>
      </c>
      <c r="AB213" s="343">
        <v>515</v>
      </c>
      <c r="AC213" s="343">
        <v>515</v>
      </c>
      <c r="AD213" s="89" t="s">
        <v>676</v>
      </c>
      <c r="AE213" s="327" t="s">
        <v>880</v>
      </c>
      <c r="AF213" s="327" t="s">
        <v>880</v>
      </c>
      <c r="AG213" s="327" t="s">
        <v>703</v>
      </c>
    </row>
    <row r="214" spans="2:33" ht="33.75" x14ac:dyDescent="0.25">
      <c r="B214" s="85">
        <v>2016</v>
      </c>
      <c r="C214" s="340">
        <v>42644</v>
      </c>
      <c r="D214" s="85" t="s">
        <v>1225</v>
      </c>
      <c r="E214" s="85" t="s">
        <v>676</v>
      </c>
      <c r="F214" s="85" t="s">
        <v>1225</v>
      </c>
      <c r="G214" s="85" t="s">
        <v>1226</v>
      </c>
      <c r="H214" s="85" t="s">
        <v>1054</v>
      </c>
      <c r="I214" s="85" t="s">
        <v>1227</v>
      </c>
      <c r="J214" s="85" t="s">
        <v>1228</v>
      </c>
      <c r="K214" s="85" t="s">
        <v>676</v>
      </c>
      <c r="L214" s="85" t="s">
        <v>156</v>
      </c>
      <c r="M214" s="85" t="s">
        <v>157</v>
      </c>
      <c r="N214" s="85">
        <v>4</v>
      </c>
      <c r="O214" s="397"/>
      <c r="P214" s="85" t="s">
        <v>158</v>
      </c>
      <c r="Q214" s="85" t="s">
        <v>8</v>
      </c>
      <c r="R214" s="85" t="s">
        <v>7</v>
      </c>
      <c r="S214" s="85" t="s">
        <v>158</v>
      </c>
      <c r="T214" s="85" t="s">
        <v>203</v>
      </c>
      <c r="U214" s="85" t="s">
        <v>202</v>
      </c>
      <c r="V214" s="85" t="s">
        <v>156</v>
      </c>
      <c r="W214" s="89">
        <v>42666</v>
      </c>
      <c r="X214" s="89">
        <v>42668</v>
      </c>
      <c r="Y214" s="85" t="s">
        <v>1204</v>
      </c>
      <c r="Z214" s="326" t="s">
        <v>676</v>
      </c>
      <c r="AA214" s="343">
        <v>1238</v>
      </c>
      <c r="AB214" s="343">
        <v>1238</v>
      </c>
      <c r="AC214" s="343">
        <v>1238</v>
      </c>
      <c r="AD214" s="89" t="s">
        <v>676</v>
      </c>
      <c r="AE214" s="327" t="s">
        <v>880</v>
      </c>
      <c r="AF214" s="327" t="s">
        <v>880</v>
      </c>
      <c r="AG214" s="327" t="s">
        <v>703</v>
      </c>
    </row>
    <row r="215" spans="2:33" ht="33.75" x14ac:dyDescent="0.25">
      <c r="B215" s="85">
        <v>2016</v>
      </c>
      <c r="C215" s="340">
        <v>42644</v>
      </c>
      <c r="D215" s="85" t="s">
        <v>1225</v>
      </c>
      <c r="E215" s="85" t="s">
        <v>676</v>
      </c>
      <c r="F215" s="85" t="s">
        <v>1225</v>
      </c>
      <c r="G215" s="85" t="s">
        <v>1226</v>
      </c>
      <c r="H215" s="85" t="s">
        <v>1054</v>
      </c>
      <c r="I215" s="85" t="s">
        <v>1227</v>
      </c>
      <c r="J215" s="85" t="s">
        <v>1228</v>
      </c>
      <c r="K215" s="85" t="s">
        <v>676</v>
      </c>
      <c r="L215" s="85" t="s">
        <v>156</v>
      </c>
      <c r="M215" s="85" t="s">
        <v>157</v>
      </c>
      <c r="N215" s="85">
        <v>4</v>
      </c>
      <c r="O215" s="397"/>
      <c r="P215" s="85" t="s">
        <v>158</v>
      </c>
      <c r="Q215" s="85" t="s">
        <v>8</v>
      </c>
      <c r="R215" s="85" t="s">
        <v>7</v>
      </c>
      <c r="S215" s="85" t="s">
        <v>158</v>
      </c>
      <c r="T215" s="85" t="s">
        <v>203</v>
      </c>
      <c r="U215" s="85" t="s">
        <v>202</v>
      </c>
      <c r="V215" s="85" t="s">
        <v>156</v>
      </c>
      <c r="W215" s="89">
        <v>42666</v>
      </c>
      <c r="X215" s="89">
        <v>42668</v>
      </c>
      <c r="Y215" s="85" t="s">
        <v>1204</v>
      </c>
      <c r="Z215" s="326" t="s">
        <v>676</v>
      </c>
      <c r="AA215" s="343">
        <v>1000</v>
      </c>
      <c r="AB215" s="343">
        <v>1000</v>
      </c>
      <c r="AC215" s="343">
        <v>1000</v>
      </c>
      <c r="AD215" s="89" t="s">
        <v>676</v>
      </c>
      <c r="AE215" s="327" t="s">
        <v>880</v>
      </c>
      <c r="AF215" s="327" t="s">
        <v>880</v>
      </c>
      <c r="AG215" s="327" t="s">
        <v>703</v>
      </c>
    </row>
    <row r="216" spans="2:33" ht="33.75" x14ac:dyDescent="0.25">
      <c r="B216" s="85">
        <v>2016</v>
      </c>
      <c r="C216" s="340">
        <v>42644</v>
      </c>
      <c r="D216" s="85" t="s">
        <v>1225</v>
      </c>
      <c r="E216" s="85" t="s">
        <v>676</v>
      </c>
      <c r="F216" s="85" t="s">
        <v>1225</v>
      </c>
      <c r="G216" s="85" t="s">
        <v>1226</v>
      </c>
      <c r="H216" s="85" t="s">
        <v>1054</v>
      </c>
      <c r="I216" s="85" t="s">
        <v>1227</v>
      </c>
      <c r="J216" s="85" t="s">
        <v>1228</v>
      </c>
      <c r="K216" s="85" t="s">
        <v>676</v>
      </c>
      <c r="L216" s="85" t="s">
        <v>156</v>
      </c>
      <c r="M216" s="85" t="s">
        <v>157</v>
      </c>
      <c r="N216" s="85">
        <v>4</v>
      </c>
      <c r="O216" s="397"/>
      <c r="P216" s="85" t="s">
        <v>158</v>
      </c>
      <c r="Q216" s="85" t="s">
        <v>8</v>
      </c>
      <c r="R216" s="85" t="s">
        <v>7</v>
      </c>
      <c r="S216" s="85" t="s">
        <v>158</v>
      </c>
      <c r="T216" s="85" t="s">
        <v>203</v>
      </c>
      <c r="U216" s="85" t="s">
        <v>202</v>
      </c>
      <c r="V216" s="85" t="s">
        <v>156</v>
      </c>
      <c r="W216" s="89">
        <v>42666</v>
      </c>
      <c r="X216" s="89">
        <v>42668</v>
      </c>
      <c r="Y216" s="85" t="s">
        <v>1204</v>
      </c>
      <c r="Z216" s="326" t="s">
        <v>676</v>
      </c>
      <c r="AA216" s="343">
        <v>2000</v>
      </c>
      <c r="AB216" s="343">
        <v>2000</v>
      </c>
      <c r="AC216" s="343">
        <v>2000</v>
      </c>
      <c r="AD216" s="89" t="s">
        <v>676</v>
      </c>
      <c r="AE216" s="327" t="s">
        <v>880</v>
      </c>
      <c r="AF216" s="327" t="s">
        <v>880</v>
      </c>
      <c r="AG216" s="327" t="s">
        <v>703</v>
      </c>
    </row>
    <row r="217" spans="2:33" ht="33.75" x14ac:dyDescent="0.25">
      <c r="B217" s="85">
        <v>2016</v>
      </c>
      <c r="C217" s="340">
        <v>42644</v>
      </c>
      <c r="D217" s="85" t="s">
        <v>1225</v>
      </c>
      <c r="E217" s="85" t="s">
        <v>676</v>
      </c>
      <c r="F217" s="85" t="s">
        <v>1225</v>
      </c>
      <c r="G217" s="85" t="s">
        <v>1226</v>
      </c>
      <c r="H217" s="85" t="s">
        <v>1054</v>
      </c>
      <c r="I217" s="85" t="s">
        <v>1227</v>
      </c>
      <c r="J217" s="85" t="s">
        <v>1228</v>
      </c>
      <c r="K217" s="85" t="s">
        <v>676</v>
      </c>
      <c r="L217" s="85" t="s">
        <v>156</v>
      </c>
      <c r="M217" s="85" t="s">
        <v>157</v>
      </c>
      <c r="N217" s="85">
        <v>4</v>
      </c>
      <c r="O217" s="397"/>
      <c r="P217" s="85" t="s">
        <v>158</v>
      </c>
      <c r="Q217" s="85" t="s">
        <v>8</v>
      </c>
      <c r="R217" s="85" t="s">
        <v>7</v>
      </c>
      <c r="S217" s="85" t="s">
        <v>158</v>
      </c>
      <c r="T217" s="85" t="s">
        <v>203</v>
      </c>
      <c r="U217" s="85" t="s">
        <v>202</v>
      </c>
      <c r="V217" s="85" t="s">
        <v>156</v>
      </c>
      <c r="W217" s="89">
        <v>42666</v>
      </c>
      <c r="X217" s="89">
        <v>42668</v>
      </c>
      <c r="Y217" s="85" t="s">
        <v>1204</v>
      </c>
      <c r="Z217" s="326" t="s">
        <v>676</v>
      </c>
      <c r="AA217" s="343">
        <v>1482</v>
      </c>
      <c r="AB217" s="343">
        <v>1482</v>
      </c>
      <c r="AC217" s="343">
        <v>1482</v>
      </c>
      <c r="AD217" s="89" t="s">
        <v>676</v>
      </c>
      <c r="AE217" s="327" t="s">
        <v>880</v>
      </c>
      <c r="AF217" s="327" t="s">
        <v>880</v>
      </c>
      <c r="AG217" s="327" t="s">
        <v>703</v>
      </c>
    </row>
    <row r="218" spans="2:33" ht="33.75" x14ac:dyDescent="0.25">
      <c r="B218" s="85">
        <v>2016</v>
      </c>
      <c r="C218" s="340">
        <v>42644</v>
      </c>
      <c r="D218" s="85" t="s">
        <v>1225</v>
      </c>
      <c r="E218" s="85" t="s">
        <v>676</v>
      </c>
      <c r="F218" s="85" t="s">
        <v>1225</v>
      </c>
      <c r="G218" s="85" t="s">
        <v>1226</v>
      </c>
      <c r="H218" s="85" t="s">
        <v>1054</v>
      </c>
      <c r="I218" s="85" t="s">
        <v>1227</v>
      </c>
      <c r="J218" s="85" t="s">
        <v>1228</v>
      </c>
      <c r="K218" s="85" t="s">
        <v>676</v>
      </c>
      <c r="L218" s="85" t="s">
        <v>156</v>
      </c>
      <c r="M218" s="85" t="s">
        <v>157</v>
      </c>
      <c r="N218" s="85">
        <v>4</v>
      </c>
      <c r="O218" s="397"/>
      <c r="P218" s="85" t="s">
        <v>158</v>
      </c>
      <c r="Q218" s="85" t="s">
        <v>8</v>
      </c>
      <c r="R218" s="85" t="s">
        <v>7</v>
      </c>
      <c r="S218" s="85" t="s">
        <v>158</v>
      </c>
      <c r="T218" s="85" t="s">
        <v>203</v>
      </c>
      <c r="U218" s="85" t="s">
        <v>202</v>
      </c>
      <c r="V218" s="85" t="s">
        <v>156</v>
      </c>
      <c r="W218" s="89">
        <v>42666</v>
      </c>
      <c r="X218" s="89">
        <v>42668</v>
      </c>
      <c r="Y218" s="85" t="s">
        <v>1204</v>
      </c>
      <c r="Z218" s="326" t="s">
        <v>676</v>
      </c>
      <c r="AA218" s="343">
        <v>1500</v>
      </c>
      <c r="AB218" s="343">
        <v>1500</v>
      </c>
      <c r="AC218" s="343">
        <v>1500</v>
      </c>
      <c r="AD218" s="89" t="s">
        <v>676</v>
      </c>
      <c r="AE218" s="327" t="s">
        <v>880</v>
      </c>
      <c r="AF218" s="327" t="s">
        <v>880</v>
      </c>
      <c r="AG218" s="327" t="s">
        <v>703</v>
      </c>
    </row>
    <row r="219" spans="2:33" ht="33.75" x14ac:dyDescent="0.25">
      <c r="B219" s="85">
        <v>2016</v>
      </c>
      <c r="C219" s="340">
        <v>42644</v>
      </c>
      <c r="D219" s="85" t="s">
        <v>1225</v>
      </c>
      <c r="E219" s="85" t="s">
        <v>676</v>
      </c>
      <c r="F219" s="85" t="s">
        <v>1225</v>
      </c>
      <c r="G219" s="85" t="s">
        <v>1226</v>
      </c>
      <c r="H219" s="85" t="s">
        <v>1054</v>
      </c>
      <c r="I219" s="85" t="s">
        <v>1227</v>
      </c>
      <c r="J219" s="85" t="s">
        <v>1228</v>
      </c>
      <c r="K219" s="85" t="s">
        <v>676</v>
      </c>
      <c r="L219" s="85" t="s">
        <v>156</v>
      </c>
      <c r="M219" s="85" t="s">
        <v>157</v>
      </c>
      <c r="N219" s="85">
        <v>4</v>
      </c>
      <c r="O219" s="397"/>
      <c r="P219" s="85" t="s">
        <v>158</v>
      </c>
      <c r="Q219" s="85" t="s">
        <v>8</v>
      </c>
      <c r="R219" s="85" t="s">
        <v>7</v>
      </c>
      <c r="S219" s="85" t="s">
        <v>158</v>
      </c>
      <c r="T219" s="85" t="s">
        <v>203</v>
      </c>
      <c r="U219" s="85" t="s">
        <v>202</v>
      </c>
      <c r="V219" s="85" t="s">
        <v>156</v>
      </c>
      <c r="W219" s="89">
        <v>42666</v>
      </c>
      <c r="X219" s="89">
        <v>42668</v>
      </c>
      <c r="Y219" s="85" t="s">
        <v>1204</v>
      </c>
      <c r="Z219" s="326" t="s">
        <v>676</v>
      </c>
      <c r="AA219" s="343">
        <v>2000</v>
      </c>
      <c r="AB219" s="343">
        <v>2000</v>
      </c>
      <c r="AC219" s="343">
        <v>2000</v>
      </c>
      <c r="AD219" s="89" t="s">
        <v>676</v>
      </c>
      <c r="AE219" s="327" t="s">
        <v>880</v>
      </c>
      <c r="AF219" s="327" t="s">
        <v>880</v>
      </c>
      <c r="AG219" s="327" t="s">
        <v>703</v>
      </c>
    </row>
    <row r="220" spans="2:33" ht="33.75" x14ac:dyDescent="0.25">
      <c r="B220" s="85">
        <v>2016</v>
      </c>
      <c r="C220" s="340">
        <v>42644</v>
      </c>
      <c r="D220" s="85" t="s">
        <v>1225</v>
      </c>
      <c r="E220" s="85" t="s">
        <v>676</v>
      </c>
      <c r="F220" s="85" t="s">
        <v>1225</v>
      </c>
      <c r="G220" s="85" t="s">
        <v>1226</v>
      </c>
      <c r="H220" s="85" t="s">
        <v>1054</v>
      </c>
      <c r="I220" s="85" t="s">
        <v>1227</v>
      </c>
      <c r="J220" s="85" t="s">
        <v>1228</v>
      </c>
      <c r="K220" s="85" t="s">
        <v>676</v>
      </c>
      <c r="L220" s="85" t="s">
        <v>156</v>
      </c>
      <c r="M220" s="85" t="s">
        <v>157</v>
      </c>
      <c r="N220" s="85">
        <v>4</v>
      </c>
      <c r="O220" s="397"/>
      <c r="P220" s="85" t="s">
        <v>158</v>
      </c>
      <c r="Q220" s="85" t="s">
        <v>8</v>
      </c>
      <c r="R220" s="85" t="s">
        <v>7</v>
      </c>
      <c r="S220" s="85" t="s">
        <v>158</v>
      </c>
      <c r="T220" s="85" t="s">
        <v>203</v>
      </c>
      <c r="U220" s="85" t="s">
        <v>202</v>
      </c>
      <c r="V220" s="85" t="s">
        <v>156</v>
      </c>
      <c r="W220" s="89">
        <v>42666</v>
      </c>
      <c r="X220" s="89">
        <v>42668</v>
      </c>
      <c r="Y220" s="85" t="s">
        <v>1204</v>
      </c>
      <c r="Z220" s="326" t="s">
        <v>676</v>
      </c>
      <c r="AA220" s="343">
        <v>2000</v>
      </c>
      <c r="AB220" s="343">
        <v>2000</v>
      </c>
      <c r="AC220" s="343">
        <v>2000</v>
      </c>
      <c r="AD220" s="89" t="s">
        <v>676</v>
      </c>
      <c r="AE220" s="327" t="s">
        <v>880</v>
      </c>
      <c r="AF220" s="327" t="s">
        <v>880</v>
      </c>
      <c r="AG220" s="327" t="s">
        <v>703</v>
      </c>
    </row>
    <row r="221" spans="2:33" ht="33.75" x14ac:dyDescent="0.25">
      <c r="B221" s="85">
        <v>2016</v>
      </c>
      <c r="C221" s="340">
        <v>42644</v>
      </c>
      <c r="D221" s="85" t="s">
        <v>1225</v>
      </c>
      <c r="E221" s="85" t="s">
        <v>676</v>
      </c>
      <c r="F221" s="85" t="s">
        <v>1225</v>
      </c>
      <c r="G221" s="85" t="s">
        <v>1226</v>
      </c>
      <c r="H221" s="85" t="s">
        <v>1054</v>
      </c>
      <c r="I221" s="85" t="s">
        <v>1227</v>
      </c>
      <c r="J221" s="85" t="s">
        <v>1228</v>
      </c>
      <c r="K221" s="85" t="s">
        <v>676</v>
      </c>
      <c r="L221" s="85" t="s">
        <v>156</v>
      </c>
      <c r="M221" s="85" t="s">
        <v>157</v>
      </c>
      <c r="N221" s="85">
        <v>4</v>
      </c>
      <c r="O221" s="397"/>
      <c r="P221" s="85" t="s">
        <v>158</v>
      </c>
      <c r="Q221" s="85" t="s">
        <v>8</v>
      </c>
      <c r="R221" s="85" t="s">
        <v>7</v>
      </c>
      <c r="S221" s="85" t="s">
        <v>158</v>
      </c>
      <c r="T221" s="85" t="s">
        <v>203</v>
      </c>
      <c r="U221" s="85" t="s">
        <v>202</v>
      </c>
      <c r="V221" s="85" t="s">
        <v>156</v>
      </c>
      <c r="W221" s="89">
        <v>42666</v>
      </c>
      <c r="X221" s="89">
        <v>42668</v>
      </c>
      <c r="Y221" s="85" t="s">
        <v>1204</v>
      </c>
      <c r="Z221" s="326" t="s">
        <v>676</v>
      </c>
      <c r="AA221" s="343">
        <v>80</v>
      </c>
      <c r="AB221" s="343">
        <v>80</v>
      </c>
      <c r="AC221" s="343">
        <v>80</v>
      </c>
      <c r="AD221" s="89" t="s">
        <v>676</v>
      </c>
      <c r="AE221" s="327" t="s">
        <v>880</v>
      </c>
      <c r="AF221" s="327" t="s">
        <v>880</v>
      </c>
      <c r="AG221" s="327" t="s">
        <v>703</v>
      </c>
    </row>
    <row r="222" spans="2:33" ht="33.75" x14ac:dyDescent="0.25">
      <c r="B222" s="85">
        <v>2016</v>
      </c>
      <c r="C222" s="340">
        <v>42644</v>
      </c>
      <c r="D222" s="85" t="s">
        <v>1225</v>
      </c>
      <c r="E222" s="85" t="s">
        <v>676</v>
      </c>
      <c r="F222" s="85" t="s">
        <v>1225</v>
      </c>
      <c r="G222" s="85" t="s">
        <v>1226</v>
      </c>
      <c r="H222" s="85" t="s">
        <v>1054</v>
      </c>
      <c r="I222" s="85" t="s">
        <v>1227</v>
      </c>
      <c r="J222" s="85" t="s">
        <v>1228</v>
      </c>
      <c r="K222" s="85" t="s">
        <v>676</v>
      </c>
      <c r="L222" s="85" t="s">
        <v>156</v>
      </c>
      <c r="M222" s="85" t="s">
        <v>157</v>
      </c>
      <c r="N222" s="85">
        <v>4</v>
      </c>
      <c r="O222" s="397"/>
      <c r="P222" s="85" t="s">
        <v>158</v>
      </c>
      <c r="Q222" s="85" t="s">
        <v>8</v>
      </c>
      <c r="R222" s="85" t="s">
        <v>7</v>
      </c>
      <c r="S222" s="85" t="s">
        <v>158</v>
      </c>
      <c r="T222" s="85" t="s">
        <v>203</v>
      </c>
      <c r="U222" s="85" t="s">
        <v>202</v>
      </c>
      <c r="V222" s="85" t="s">
        <v>156</v>
      </c>
      <c r="W222" s="89">
        <v>42666</v>
      </c>
      <c r="X222" s="89">
        <v>42668</v>
      </c>
      <c r="Y222" s="85" t="s">
        <v>1204</v>
      </c>
      <c r="Z222" s="326" t="s">
        <v>676</v>
      </c>
      <c r="AA222" s="343">
        <v>230</v>
      </c>
      <c r="AB222" s="343">
        <v>230</v>
      </c>
      <c r="AC222" s="343">
        <v>230</v>
      </c>
      <c r="AD222" s="89" t="s">
        <v>676</v>
      </c>
      <c r="AE222" s="327" t="s">
        <v>880</v>
      </c>
      <c r="AF222" s="327" t="s">
        <v>880</v>
      </c>
      <c r="AG222" s="327" t="s">
        <v>703</v>
      </c>
    </row>
    <row r="223" spans="2:33" ht="33.75" x14ac:dyDescent="0.25">
      <c r="B223" s="85">
        <v>2016</v>
      </c>
      <c r="C223" s="340">
        <v>42644</v>
      </c>
      <c r="D223" s="85" t="s">
        <v>1225</v>
      </c>
      <c r="E223" s="85" t="s">
        <v>676</v>
      </c>
      <c r="F223" s="85" t="s">
        <v>1225</v>
      </c>
      <c r="G223" s="85" t="s">
        <v>1226</v>
      </c>
      <c r="H223" s="85" t="s">
        <v>1054</v>
      </c>
      <c r="I223" s="85" t="s">
        <v>1227</v>
      </c>
      <c r="J223" s="85" t="s">
        <v>1228</v>
      </c>
      <c r="K223" s="85" t="s">
        <v>676</v>
      </c>
      <c r="L223" s="85" t="s">
        <v>156</v>
      </c>
      <c r="M223" s="85" t="s">
        <v>157</v>
      </c>
      <c r="N223" s="85">
        <v>4</v>
      </c>
      <c r="O223" s="397"/>
      <c r="P223" s="85" t="s">
        <v>158</v>
      </c>
      <c r="Q223" s="85" t="s">
        <v>8</v>
      </c>
      <c r="R223" s="85" t="s">
        <v>7</v>
      </c>
      <c r="S223" s="85" t="s">
        <v>158</v>
      </c>
      <c r="T223" s="85" t="s">
        <v>203</v>
      </c>
      <c r="U223" s="85" t="s">
        <v>202</v>
      </c>
      <c r="V223" s="85" t="s">
        <v>156</v>
      </c>
      <c r="W223" s="89">
        <v>42666</v>
      </c>
      <c r="X223" s="89">
        <v>42668</v>
      </c>
      <c r="Y223" s="85" t="s">
        <v>1204</v>
      </c>
      <c r="Z223" s="326" t="s">
        <v>676</v>
      </c>
      <c r="AA223" s="343">
        <v>250</v>
      </c>
      <c r="AB223" s="343">
        <v>250</v>
      </c>
      <c r="AC223" s="343">
        <v>250</v>
      </c>
      <c r="AD223" s="89" t="s">
        <v>676</v>
      </c>
      <c r="AE223" s="327" t="s">
        <v>880</v>
      </c>
      <c r="AF223" s="327" t="s">
        <v>880</v>
      </c>
      <c r="AG223" s="327" t="s">
        <v>703</v>
      </c>
    </row>
    <row r="224" spans="2:33" ht="33.75" x14ac:dyDescent="0.25">
      <c r="B224" s="85">
        <v>2016</v>
      </c>
      <c r="C224" s="340">
        <v>42644</v>
      </c>
      <c r="D224" s="85" t="s">
        <v>1225</v>
      </c>
      <c r="E224" s="85" t="s">
        <v>676</v>
      </c>
      <c r="F224" s="85" t="s">
        <v>1225</v>
      </c>
      <c r="G224" s="85" t="s">
        <v>1226</v>
      </c>
      <c r="H224" s="85" t="s">
        <v>1054</v>
      </c>
      <c r="I224" s="85" t="s">
        <v>1227</v>
      </c>
      <c r="J224" s="85" t="s">
        <v>1228</v>
      </c>
      <c r="K224" s="85" t="s">
        <v>676</v>
      </c>
      <c r="L224" s="85" t="s">
        <v>156</v>
      </c>
      <c r="M224" s="85" t="s">
        <v>157</v>
      </c>
      <c r="N224" s="85">
        <v>4</v>
      </c>
      <c r="O224" s="397"/>
      <c r="P224" s="85" t="s">
        <v>158</v>
      </c>
      <c r="Q224" s="85" t="s">
        <v>8</v>
      </c>
      <c r="R224" s="85" t="s">
        <v>7</v>
      </c>
      <c r="S224" s="85" t="s">
        <v>158</v>
      </c>
      <c r="T224" s="85" t="s">
        <v>203</v>
      </c>
      <c r="U224" s="85" t="s">
        <v>202</v>
      </c>
      <c r="V224" s="85" t="s">
        <v>156</v>
      </c>
      <c r="W224" s="89">
        <v>42666</v>
      </c>
      <c r="X224" s="89">
        <v>42668</v>
      </c>
      <c r="Y224" s="85" t="s">
        <v>1204</v>
      </c>
      <c r="Z224" s="326" t="s">
        <v>676</v>
      </c>
      <c r="AA224" s="343">
        <v>901</v>
      </c>
      <c r="AB224" s="343">
        <v>901</v>
      </c>
      <c r="AC224" s="343">
        <v>901</v>
      </c>
      <c r="AD224" s="89" t="s">
        <v>676</v>
      </c>
      <c r="AE224" s="327" t="s">
        <v>880</v>
      </c>
      <c r="AF224" s="327" t="s">
        <v>880</v>
      </c>
      <c r="AG224" s="327" t="s">
        <v>703</v>
      </c>
    </row>
    <row r="225" spans="2:33" ht="33.75" x14ac:dyDescent="0.25">
      <c r="B225" s="85">
        <v>2016</v>
      </c>
      <c r="C225" s="340">
        <v>42644</v>
      </c>
      <c r="D225" s="85" t="s">
        <v>1225</v>
      </c>
      <c r="E225" s="85" t="s">
        <v>676</v>
      </c>
      <c r="F225" s="85" t="s">
        <v>1225</v>
      </c>
      <c r="G225" s="85" t="s">
        <v>1226</v>
      </c>
      <c r="H225" s="85" t="s">
        <v>1054</v>
      </c>
      <c r="I225" s="85" t="s">
        <v>1227</v>
      </c>
      <c r="J225" s="85" t="s">
        <v>1228</v>
      </c>
      <c r="K225" s="85" t="s">
        <v>676</v>
      </c>
      <c r="L225" s="85" t="s">
        <v>156</v>
      </c>
      <c r="M225" s="85" t="s">
        <v>157</v>
      </c>
      <c r="N225" s="85">
        <v>4</v>
      </c>
      <c r="O225" s="397"/>
      <c r="P225" s="85" t="s">
        <v>158</v>
      </c>
      <c r="Q225" s="85" t="s">
        <v>8</v>
      </c>
      <c r="R225" s="85" t="s">
        <v>7</v>
      </c>
      <c r="S225" s="85" t="s">
        <v>158</v>
      </c>
      <c r="T225" s="85" t="s">
        <v>203</v>
      </c>
      <c r="U225" s="85" t="s">
        <v>202</v>
      </c>
      <c r="V225" s="85" t="s">
        <v>156</v>
      </c>
      <c r="W225" s="89">
        <v>42666</v>
      </c>
      <c r="X225" s="89">
        <v>42668</v>
      </c>
      <c r="Y225" s="85" t="s">
        <v>1204</v>
      </c>
      <c r="Z225" s="326" t="s">
        <v>676</v>
      </c>
      <c r="AA225" s="343">
        <v>442</v>
      </c>
      <c r="AB225" s="343">
        <v>442</v>
      </c>
      <c r="AC225" s="343">
        <v>442</v>
      </c>
      <c r="AD225" s="89" t="s">
        <v>676</v>
      </c>
      <c r="AE225" s="327" t="s">
        <v>880</v>
      </c>
      <c r="AF225" s="327" t="s">
        <v>880</v>
      </c>
      <c r="AG225" s="327" t="s">
        <v>703</v>
      </c>
    </row>
    <row r="226" spans="2:33" ht="33.75" x14ac:dyDescent="0.25">
      <c r="B226" s="85">
        <v>2016</v>
      </c>
      <c r="C226" s="340">
        <v>42644</v>
      </c>
      <c r="D226" s="85" t="s">
        <v>1225</v>
      </c>
      <c r="E226" s="85" t="s">
        <v>676</v>
      </c>
      <c r="F226" s="85" t="s">
        <v>1225</v>
      </c>
      <c r="G226" s="85" t="s">
        <v>1226</v>
      </c>
      <c r="H226" s="85" t="s">
        <v>1054</v>
      </c>
      <c r="I226" s="85" t="s">
        <v>1227</v>
      </c>
      <c r="J226" s="85" t="s">
        <v>1228</v>
      </c>
      <c r="K226" s="85" t="s">
        <v>676</v>
      </c>
      <c r="L226" s="85" t="s">
        <v>156</v>
      </c>
      <c r="M226" s="85" t="s">
        <v>157</v>
      </c>
      <c r="N226" s="85">
        <v>4</v>
      </c>
      <c r="O226" s="397">
        <v>12004.3</v>
      </c>
      <c r="P226" s="85" t="s">
        <v>158</v>
      </c>
      <c r="Q226" s="85" t="s">
        <v>8</v>
      </c>
      <c r="R226" s="85" t="s">
        <v>7</v>
      </c>
      <c r="S226" s="85" t="s">
        <v>158</v>
      </c>
      <c r="T226" s="85" t="s">
        <v>203</v>
      </c>
      <c r="U226" s="85" t="s">
        <v>202</v>
      </c>
      <c r="V226" s="85" t="s">
        <v>156</v>
      </c>
      <c r="W226" s="89">
        <v>42654</v>
      </c>
      <c r="X226" s="89">
        <v>42656</v>
      </c>
      <c r="Y226" s="85" t="s">
        <v>1204</v>
      </c>
      <c r="Z226" s="326" t="s">
        <v>676</v>
      </c>
      <c r="AA226" s="343">
        <v>474</v>
      </c>
      <c r="AB226" s="343">
        <v>474</v>
      </c>
      <c r="AC226" s="343">
        <v>474</v>
      </c>
      <c r="AD226" s="89" t="s">
        <v>676</v>
      </c>
      <c r="AE226" s="327" t="s">
        <v>880</v>
      </c>
      <c r="AF226" s="327" t="s">
        <v>880</v>
      </c>
      <c r="AG226" s="327" t="s">
        <v>703</v>
      </c>
    </row>
    <row r="227" spans="2:33" ht="33.75" x14ac:dyDescent="0.25">
      <c r="B227" s="85">
        <v>2016</v>
      </c>
      <c r="C227" s="340">
        <v>42644</v>
      </c>
      <c r="D227" s="85" t="s">
        <v>1225</v>
      </c>
      <c r="E227" s="85" t="s">
        <v>676</v>
      </c>
      <c r="F227" s="85" t="s">
        <v>1225</v>
      </c>
      <c r="G227" s="85" t="s">
        <v>1226</v>
      </c>
      <c r="H227" s="85" t="s">
        <v>1054</v>
      </c>
      <c r="I227" s="85" t="s">
        <v>1227</v>
      </c>
      <c r="J227" s="85" t="s">
        <v>1228</v>
      </c>
      <c r="K227" s="85" t="s">
        <v>676</v>
      </c>
      <c r="L227" s="85" t="s">
        <v>156</v>
      </c>
      <c r="M227" s="85" t="s">
        <v>157</v>
      </c>
      <c r="N227" s="85">
        <v>4</v>
      </c>
      <c r="O227" s="397"/>
      <c r="P227" s="85" t="s">
        <v>158</v>
      </c>
      <c r="Q227" s="85" t="s">
        <v>8</v>
      </c>
      <c r="R227" s="85" t="s">
        <v>7</v>
      </c>
      <c r="S227" s="85" t="s">
        <v>158</v>
      </c>
      <c r="T227" s="85" t="s">
        <v>203</v>
      </c>
      <c r="U227" s="85" t="s">
        <v>202</v>
      </c>
      <c r="V227" s="85" t="s">
        <v>156</v>
      </c>
      <c r="W227" s="89">
        <v>42654</v>
      </c>
      <c r="X227" s="89">
        <v>42656</v>
      </c>
      <c r="Y227" s="85" t="s">
        <v>1204</v>
      </c>
      <c r="Z227" s="326" t="s">
        <v>676</v>
      </c>
      <c r="AA227" s="343">
        <v>174</v>
      </c>
      <c r="AB227" s="343">
        <v>174</v>
      </c>
      <c r="AC227" s="343">
        <v>174</v>
      </c>
      <c r="AD227" s="89" t="s">
        <v>676</v>
      </c>
      <c r="AE227" s="327" t="s">
        <v>880</v>
      </c>
      <c r="AF227" s="327" t="s">
        <v>880</v>
      </c>
      <c r="AG227" s="327" t="s">
        <v>703</v>
      </c>
    </row>
    <row r="228" spans="2:33" ht="33.75" x14ac:dyDescent="0.25">
      <c r="B228" s="85">
        <v>2016</v>
      </c>
      <c r="C228" s="340">
        <v>42644</v>
      </c>
      <c r="D228" s="85" t="s">
        <v>1225</v>
      </c>
      <c r="E228" s="85" t="s">
        <v>676</v>
      </c>
      <c r="F228" s="85" t="s">
        <v>1225</v>
      </c>
      <c r="G228" s="85" t="s">
        <v>1226</v>
      </c>
      <c r="H228" s="85" t="s">
        <v>1054</v>
      </c>
      <c r="I228" s="85" t="s">
        <v>1227</v>
      </c>
      <c r="J228" s="85" t="s">
        <v>1228</v>
      </c>
      <c r="K228" s="85" t="s">
        <v>676</v>
      </c>
      <c r="L228" s="85" t="s">
        <v>156</v>
      </c>
      <c r="M228" s="85" t="s">
        <v>157</v>
      </c>
      <c r="N228" s="85">
        <v>4</v>
      </c>
      <c r="O228" s="397"/>
      <c r="P228" s="85" t="s">
        <v>158</v>
      </c>
      <c r="Q228" s="85" t="s">
        <v>8</v>
      </c>
      <c r="R228" s="85" t="s">
        <v>7</v>
      </c>
      <c r="S228" s="85" t="s">
        <v>158</v>
      </c>
      <c r="T228" s="85" t="s">
        <v>203</v>
      </c>
      <c r="U228" s="85" t="s">
        <v>202</v>
      </c>
      <c r="V228" s="85" t="s">
        <v>156</v>
      </c>
      <c r="W228" s="89">
        <v>42654</v>
      </c>
      <c r="X228" s="89">
        <v>42656</v>
      </c>
      <c r="Y228" s="85" t="s">
        <v>1204</v>
      </c>
      <c r="Z228" s="326" t="s">
        <v>676</v>
      </c>
      <c r="AA228" s="343">
        <v>858</v>
      </c>
      <c r="AB228" s="343">
        <v>858</v>
      </c>
      <c r="AC228" s="343">
        <v>858</v>
      </c>
      <c r="AD228" s="89" t="s">
        <v>676</v>
      </c>
      <c r="AE228" s="327" t="s">
        <v>880</v>
      </c>
      <c r="AF228" s="327" t="s">
        <v>880</v>
      </c>
      <c r="AG228" s="327" t="s">
        <v>703</v>
      </c>
    </row>
    <row r="229" spans="2:33" ht="33.75" x14ac:dyDescent="0.25">
      <c r="B229" s="85">
        <v>2016</v>
      </c>
      <c r="C229" s="340">
        <v>42644</v>
      </c>
      <c r="D229" s="85" t="s">
        <v>1225</v>
      </c>
      <c r="E229" s="85" t="s">
        <v>676</v>
      </c>
      <c r="F229" s="85" t="s">
        <v>1225</v>
      </c>
      <c r="G229" s="85" t="s">
        <v>1226</v>
      </c>
      <c r="H229" s="85" t="s">
        <v>1054</v>
      </c>
      <c r="I229" s="85" t="s">
        <v>1227</v>
      </c>
      <c r="J229" s="85" t="s">
        <v>1228</v>
      </c>
      <c r="K229" s="85" t="s">
        <v>676</v>
      </c>
      <c r="L229" s="85" t="s">
        <v>156</v>
      </c>
      <c r="M229" s="85" t="s">
        <v>157</v>
      </c>
      <c r="N229" s="85">
        <v>4</v>
      </c>
      <c r="O229" s="397"/>
      <c r="P229" s="85" t="s">
        <v>158</v>
      </c>
      <c r="Q229" s="85" t="s">
        <v>8</v>
      </c>
      <c r="R229" s="85" t="s">
        <v>7</v>
      </c>
      <c r="S229" s="85" t="s">
        <v>158</v>
      </c>
      <c r="T229" s="85" t="s">
        <v>203</v>
      </c>
      <c r="U229" s="85" t="s">
        <v>202</v>
      </c>
      <c r="V229" s="85" t="s">
        <v>156</v>
      </c>
      <c r="W229" s="89">
        <v>42654</v>
      </c>
      <c r="X229" s="89">
        <v>42656</v>
      </c>
      <c r="Y229" s="85" t="s">
        <v>1204</v>
      </c>
      <c r="Z229" s="326" t="s">
        <v>676</v>
      </c>
      <c r="AA229" s="343">
        <v>1500</v>
      </c>
      <c r="AB229" s="343">
        <v>1500</v>
      </c>
      <c r="AC229" s="343">
        <v>1500</v>
      </c>
      <c r="AD229" s="89" t="s">
        <v>676</v>
      </c>
      <c r="AE229" s="327" t="s">
        <v>880</v>
      </c>
      <c r="AF229" s="327" t="s">
        <v>880</v>
      </c>
      <c r="AG229" s="327" t="s">
        <v>703</v>
      </c>
    </row>
    <row r="230" spans="2:33" ht="33.75" x14ac:dyDescent="0.25">
      <c r="B230" s="85">
        <v>2016</v>
      </c>
      <c r="C230" s="340">
        <v>42644</v>
      </c>
      <c r="D230" s="85" t="s">
        <v>1225</v>
      </c>
      <c r="E230" s="85" t="s">
        <v>676</v>
      </c>
      <c r="F230" s="85" t="s">
        <v>1225</v>
      </c>
      <c r="G230" s="85" t="s">
        <v>1226</v>
      </c>
      <c r="H230" s="85" t="s">
        <v>1054</v>
      </c>
      <c r="I230" s="85" t="s">
        <v>1227</v>
      </c>
      <c r="J230" s="85" t="s">
        <v>1228</v>
      </c>
      <c r="K230" s="85" t="s">
        <v>676</v>
      </c>
      <c r="L230" s="85" t="s">
        <v>156</v>
      </c>
      <c r="M230" s="85" t="s">
        <v>157</v>
      </c>
      <c r="N230" s="85">
        <v>4</v>
      </c>
      <c r="O230" s="397"/>
      <c r="P230" s="85" t="s">
        <v>158</v>
      </c>
      <c r="Q230" s="85" t="s">
        <v>8</v>
      </c>
      <c r="R230" s="85" t="s">
        <v>7</v>
      </c>
      <c r="S230" s="85" t="s">
        <v>158</v>
      </c>
      <c r="T230" s="85" t="s">
        <v>203</v>
      </c>
      <c r="U230" s="85" t="s">
        <v>202</v>
      </c>
      <c r="V230" s="85" t="s">
        <v>156</v>
      </c>
      <c r="W230" s="89">
        <v>42654</v>
      </c>
      <c r="X230" s="89">
        <v>42656</v>
      </c>
      <c r="Y230" s="85" t="s">
        <v>1204</v>
      </c>
      <c r="Z230" s="326" t="s">
        <v>676</v>
      </c>
      <c r="AA230" s="343">
        <v>1000</v>
      </c>
      <c r="AB230" s="343">
        <v>1000</v>
      </c>
      <c r="AC230" s="343">
        <v>1000</v>
      </c>
      <c r="AD230" s="89" t="s">
        <v>676</v>
      </c>
      <c r="AE230" s="327" t="s">
        <v>880</v>
      </c>
      <c r="AF230" s="327" t="s">
        <v>880</v>
      </c>
      <c r="AG230" s="327" t="s">
        <v>703</v>
      </c>
    </row>
    <row r="231" spans="2:33" ht="33.75" x14ac:dyDescent="0.25">
      <c r="B231" s="85">
        <v>2016</v>
      </c>
      <c r="C231" s="340">
        <v>42644</v>
      </c>
      <c r="D231" s="85" t="s">
        <v>1225</v>
      </c>
      <c r="E231" s="85" t="s">
        <v>676</v>
      </c>
      <c r="F231" s="85" t="s">
        <v>1225</v>
      </c>
      <c r="G231" s="85" t="s">
        <v>1226</v>
      </c>
      <c r="H231" s="85" t="s">
        <v>1054</v>
      </c>
      <c r="I231" s="85" t="s">
        <v>1227</v>
      </c>
      <c r="J231" s="85" t="s">
        <v>1228</v>
      </c>
      <c r="K231" s="85" t="s">
        <v>676</v>
      </c>
      <c r="L231" s="85" t="s">
        <v>156</v>
      </c>
      <c r="M231" s="85" t="s">
        <v>157</v>
      </c>
      <c r="N231" s="85">
        <v>4</v>
      </c>
      <c r="O231" s="397"/>
      <c r="P231" s="85" t="s">
        <v>158</v>
      </c>
      <c r="Q231" s="85" t="s">
        <v>8</v>
      </c>
      <c r="R231" s="85" t="s">
        <v>7</v>
      </c>
      <c r="S231" s="85" t="s">
        <v>158</v>
      </c>
      <c r="T231" s="85" t="s">
        <v>203</v>
      </c>
      <c r="U231" s="85" t="s">
        <v>202</v>
      </c>
      <c r="V231" s="85" t="s">
        <v>156</v>
      </c>
      <c r="W231" s="89">
        <v>42654</v>
      </c>
      <c r="X231" s="89">
        <v>42656</v>
      </c>
      <c r="Y231" s="85" t="s">
        <v>1204</v>
      </c>
      <c r="Z231" s="326" t="s">
        <v>676</v>
      </c>
      <c r="AA231" s="343">
        <v>2000.05</v>
      </c>
      <c r="AB231" s="343">
        <v>2000.05</v>
      </c>
      <c r="AC231" s="343">
        <v>2000.05</v>
      </c>
      <c r="AD231" s="89" t="s">
        <v>676</v>
      </c>
      <c r="AE231" s="327" t="s">
        <v>880</v>
      </c>
      <c r="AF231" s="327" t="s">
        <v>880</v>
      </c>
      <c r="AG231" s="327" t="s">
        <v>703</v>
      </c>
    </row>
    <row r="232" spans="2:33" ht="33.75" x14ac:dyDescent="0.25">
      <c r="B232" s="85">
        <v>2016</v>
      </c>
      <c r="C232" s="340">
        <v>42644</v>
      </c>
      <c r="D232" s="85" t="s">
        <v>1225</v>
      </c>
      <c r="E232" s="85" t="s">
        <v>676</v>
      </c>
      <c r="F232" s="85" t="s">
        <v>1225</v>
      </c>
      <c r="G232" s="85" t="s">
        <v>1226</v>
      </c>
      <c r="H232" s="85" t="s">
        <v>1054</v>
      </c>
      <c r="I232" s="85" t="s">
        <v>1227</v>
      </c>
      <c r="J232" s="85" t="s">
        <v>1228</v>
      </c>
      <c r="K232" s="85" t="s">
        <v>676</v>
      </c>
      <c r="L232" s="85" t="s">
        <v>156</v>
      </c>
      <c r="M232" s="85" t="s">
        <v>157</v>
      </c>
      <c r="N232" s="85">
        <v>4</v>
      </c>
      <c r="O232" s="397"/>
      <c r="P232" s="85" t="s">
        <v>158</v>
      </c>
      <c r="Q232" s="85" t="s">
        <v>8</v>
      </c>
      <c r="R232" s="85" t="s">
        <v>7</v>
      </c>
      <c r="S232" s="85" t="s">
        <v>158</v>
      </c>
      <c r="T232" s="85" t="s">
        <v>203</v>
      </c>
      <c r="U232" s="85" t="s">
        <v>202</v>
      </c>
      <c r="V232" s="85" t="s">
        <v>156</v>
      </c>
      <c r="W232" s="89">
        <v>42654</v>
      </c>
      <c r="X232" s="89">
        <v>42656</v>
      </c>
      <c r="Y232" s="85" t="s">
        <v>1204</v>
      </c>
      <c r="Z232" s="326" t="s">
        <v>676</v>
      </c>
      <c r="AA232" s="343">
        <v>2000</v>
      </c>
      <c r="AB232" s="343">
        <v>2000</v>
      </c>
      <c r="AC232" s="343">
        <v>2000</v>
      </c>
      <c r="AD232" s="89" t="s">
        <v>676</v>
      </c>
      <c r="AE232" s="327" t="s">
        <v>880</v>
      </c>
      <c r="AF232" s="327" t="s">
        <v>880</v>
      </c>
      <c r="AG232" s="327" t="s">
        <v>703</v>
      </c>
    </row>
    <row r="233" spans="2:33" ht="33.75" x14ac:dyDescent="0.25">
      <c r="B233" s="85">
        <v>2016</v>
      </c>
      <c r="C233" s="340">
        <v>42644</v>
      </c>
      <c r="D233" s="85" t="s">
        <v>1225</v>
      </c>
      <c r="E233" s="85" t="s">
        <v>676</v>
      </c>
      <c r="F233" s="85" t="s">
        <v>1225</v>
      </c>
      <c r="G233" s="85" t="s">
        <v>1226</v>
      </c>
      <c r="H233" s="85" t="s">
        <v>1054</v>
      </c>
      <c r="I233" s="85" t="s">
        <v>1227</v>
      </c>
      <c r="J233" s="85" t="s">
        <v>1228</v>
      </c>
      <c r="K233" s="85" t="s">
        <v>676</v>
      </c>
      <c r="L233" s="85" t="s">
        <v>156</v>
      </c>
      <c r="M233" s="85" t="s">
        <v>157</v>
      </c>
      <c r="N233" s="85">
        <v>4</v>
      </c>
      <c r="O233" s="397"/>
      <c r="P233" s="85" t="s">
        <v>158</v>
      </c>
      <c r="Q233" s="85" t="s">
        <v>8</v>
      </c>
      <c r="R233" s="85" t="s">
        <v>7</v>
      </c>
      <c r="S233" s="85" t="s">
        <v>158</v>
      </c>
      <c r="T233" s="85" t="s">
        <v>203</v>
      </c>
      <c r="U233" s="85" t="s">
        <v>202</v>
      </c>
      <c r="V233" s="85" t="s">
        <v>156</v>
      </c>
      <c r="W233" s="89">
        <v>42654</v>
      </c>
      <c r="X233" s="89">
        <v>42656</v>
      </c>
      <c r="Y233" s="85" t="s">
        <v>1204</v>
      </c>
      <c r="Z233" s="326" t="s">
        <v>676</v>
      </c>
      <c r="AA233" s="343">
        <v>2000.25</v>
      </c>
      <c r="AB233" s="343">
        <v>2000.25</v>
      </c>
      <c r="AC233" s="343">
        <v>2000.25</v>
      </c>
      <c r="AD233" s="89" t="s">
        <v>676</v>
      </c>
      <c r="AE233" s="327" t="s">
        <v>880</v>
      </c>
      <c r="AF233" s="327" t="s">
        <v>880</v>
      </c>
      <c r="AG233" s="327" t="s">
        <v>703</v>
      </c>
    </row>
    <row r="234" spans="2:33" ht="33.75" x14ac:dyDescent="0.25">
      <c r="B234" s="85">
        <v>2016</v>
      </c>
      <c r="C234" s="340">
        <v>42644</v>
      </c>
      <c r="D234" s="85" t="s">
        <v>1225</v>
      </c>
      <c r="E234" s="85" t="s">
        <v>676</v>
      </c>
      <c r="F234" s="85" t="s">
        <v>1225</v>
      </c>
      <c r="G234" s="85" t="s">
        <v>1226</v>
      </c>
      <c r="H234" s="85" t="s">
        <v>1054</v>
      </c>
      <c r="I234" s="85" t="s">
        <v>1227</v>
      </c>
      <c r="J234" s="85" t="s">
        <v>1228</v>
      </c>
      <c r="K234" s="85" t="s">
        <v>676</v>
      </c>
      <c r="L234" s="85" t="s">
        <v>156</v>
      </c>
      <c r="M234" s="85" t="s">
        <v>157</v>
      </c>
      <c r="N234" s="85">
        <v>4</v>
      </c>
      <c r="O234" s="397"/>
      <c r="P234" s="85" t="s">
        <v>158</v>
      </c>
      <c r="Q234" s="85" t="s">
        <v>8</v>
      </c>
      <c r="R234" s="85" t="s">
        <v>7</v>
      </c>
      <c r="S234" s="85" t="s">
        <v>158</v>
      </c>
      <c r="T234" s="85" t="s">
        <v>203</v>
      </c>
      <c r="U234" s="85" t="s">
        <v>202</v>
      </c>
      <c r="V234" s="85" t="s">
        <v>156</v>
      </c>
      <c r="W234" s="89">
        <v>42654</v>
      </c>
      <c r="X234" s="89">
        <v>42656</v>
      </c>
      <c r="Y234" s="85" t="s">
        <v>1204</v>
      </c>
      <c r="Z234" s="326" t="s">
        <v>676</v>
      </c>
      <c r="AA234" s="343">
        <v>1000</v>
      </c>
      <c r="AB234" s="343">
        <v>1000</v>
      </c>
      <c r="AC234" s="343">
        <v>1000</v>
      </c>
      <c r="AD234" s="89" t="s">
        <v>676</v>
      </c>
      <c r="AE234" s="327" t="s">
        <v>880</v>
      </c>
      <c r="AF234" s="327" t="s">
        <v>880</v>
      </c>
      <c r="AG234" s="327" t="s">
        <v>703</v>
      </c>
    </row>
    <row r="235" spans="2:33" ht="33.75" x14ac:dyDescent="0.25">
      <c r="B235" s="85">
        <v>2016</v>
      </c>
      <c r="C235" s="340">
        <v>42644</v>
      </c>
      <c r="D235" s="85" t="s">
        <v>1225</v>
      </c>
      <c r="E235" s="85" t="s">
        <v>676</v>
      </c>
      <c r="F235" s="85" t="s">
        <v>1225</v>
      </c>
      <c r="G235" s="85" t="s">
        <v>1226</v>
      </c>
      <c r="H235" s="85" t="s">
        <v>1054</v>
      </c>
      <c r="I235" s="85" t="s">
        <v>1227</v>
      </c>
      <c r="J235" s="85" t="s">
        <v>1228</v>
      </c>
      <c r="K235" s="85" t="s">
        <v>676</v>
      </c>
      <c r="L235" s="85" t="s">
        <v>156</v>
      </c>
      <c r="M235" s="85" t="s">
        <v>157</v>
      </c>
      <c r="N235" s="85">
        <v>4</v>
      </c>
      <c r="O235" s="397"/>
      <c r="P235" s="85" t="s">
        <v>158</v>
      </c>
      <c r="Q235" s="85" t="s">
        <v>8</v>
      </c>
      <c r="R235" s="85" t="s">
        <v>7</v>
      </c>
      <c r="S235" s="85" t="s">
        <v>158</v>
      </c>
      <c r="T235" s="85" t="s">
        <v>203</v>
      </c>
      <c r="U235" s="85" t="s">
        <v>202</v>
      </c>
      <c r="V235" s="85" t="s">
        <v>156</v>
      </c>
      <c r="W235" s="89">
        <v>42654</v>
      </c>
      <c r="X235" s="89">
        <v>42656</v>
      </c>
      <c r="Y235" s="85" t="s">
        <v>1204</v>
      </c>
      <c r="Z235" s="326" t="s">
        <v>676</v>
      </c>
      <c r="AA235" s="343">
        <v>28</v>
      </c>
      <c r="AB235" s="343">
        <v>28</v>
      </c>
      <c r="AC235" s="343">
        <v>28</v>
      </c>
      <c r="AD235" s="89" t="s">
        <v>676</v>
      </c>
      <c r="AE235" s="327" t="s">
        <v>880</v>
      </c>
      <c r="AF235" s="327" t="s">
        <v>880</v>
      </c>
      <c r="AG235" s="327" t="s">
        <v>703</v>
      </c>
    </row>
    <row r="236" spans="2:33" ht="33.75" x14ac:dyDescent="0.25">
      <c r="B236" s="85">
        <v>2016</v>
      </c>
      <c r="C236" s="340">
        <v>42644</v>
      </c>
      <c r="D236" s="85" t="s">
        <v>1225</v>
      </c>
      <c r="E236" s="85" t="s">
        <v>676</v>
      </c>
      <c r="F236" s="85" t="s">
        <v>1225</v>
      </c>
      <c r="G236" s="85" t="s">
        <v>1226</v>
      </c>
      <c r="H236" s="85" t="s">
        <v>1054</v>
      </c>
      <c r="I236" s="85" t="s">
        <v>1227</v>
      </c>
      <c r="J236" s="85" t="s">
        <v>1228</v>
      </c>
      <c r="K236" s="85" t="s">
        <v>676</v>
      </c>
      <c r="L236" s="85" t="s">
        <v>156</v>
      </c>
      <c r="M236" s="85" t="s">
        <v>157</v>
      </c>
      <c r="N236" s="85">
        <v>4</v>
      </c>
      <c r="O236" s="397"/>
      <c r="P236" s="85" t="s">
        <v>158</v>
      </c>
      <c r="Q236" s="85" t="s">
        <v>8</v>
      </c>
      <c r="R236" s="85" t="s">
        <v>7</v>
      </c>
      <c r="S236" s="85" t="s">
        <v>158</v>
      </c>
      <c r="T236" s="85" t="s">
        <v>203</v>
      </c>
      <c r="U236" s="85" t="s">
        <v>202</v>
      </c>
      <c r="V236" s="85" t="s">
        <v>156</v>
      </c>
      <c r="W236" s="89">
        <v>42654</v>
      </c>
      <c r="X236" s="89">
        <v>42656</v>
      </c>
      <c r="Y236" s="85" t="s">
        <v>1204</v>
      </c>
      <c r="Z236" s="326" t="s">
        <v>676</v>
      </c>
      <c r="AA236" s="343">
        <v>250</v>
      </c>
      <c r="AB236" s="343">
        <v>250</v>
      </c>
      <c r="AC236" s="343">
        <v>250</v>
      </c>
      <c r="AD236" s="89" t="s">
        <v>676</v>
      </c>
      <c r="AE236" s="327" t="s">
        <v>880</v>
      </c>
      <c r="AF236" s="327" t="s">
        <v>880</v>
      </c>
      <c r="AG236" s="327" t="s">
        <v>703</v>
      </c>
    </row>
    <row r="237" spans="2:33" ht="33.75" x14ac:dyDescent="0.25">
      <c r="B237" s="85">
        <v>2016</v>
      </c>
      <c r="C237" s="340">
        <v>42644</v>
      </c>
      <c r="D237" s="85" t="s">
        <v>1225</v>
      </c>
      <c r="E237" s="85" t="s">
        <v>676</v>
      </c>
      <c r="F237" s="85" t="s">
        <v>1225</v>
      </c>
      <c r="G237" s="85" t="s">
        <v>1226</v>
      </c>
      <c r="H237" s="85" t="s">
        <v>1054</v>
      </c>
      <c r="I237" s="85" t="s">
        <v>1227</v>
      </c>
      <c r="J237" s="85" t="s">
        <v>1228</v>
      </c>
      <c r="K237" s="85" t="s">
        <v>676</v>
      </c>
      <c r="L237" s="85" t="s">
        <v>156</v>
      </c>
      <c r="M237" s="85" t="s">
        <v>157</v>
      </c>
      <c r="N237" s="85">
        <v>4</v>
      </c>
      <c r="O237" s="397"/>
      <c r="P237" s="85" t="s">
        <v>158</v>
      </c>
      <c r="Q237" s="85" t="s">
        <v>8</v>
      </c>
      <c r="R237" s="85" t="s">
        <v>7</v>
      </c>
      <c r="S237" s="85" t="s">
        <v>158</v>
      </c>
      <c r="T237" s="85" t="s">
        <v>203</v>
      </c>
      <c r="U237" s="85" t="s">
        <v>202</v>
      </c>
      <c r="V237" s="85" t="s">
        <v>156</v>
      </c>
      <c r="W237" s="89">
        <v>42654</v>
      </c>
      <c r="X237" s="89">
        <v>42656</v>
      </c>
      <c r="Y237" s="85" t="s">
        <v>1204</v>
      </c>
      <c r="Z237" s="326" t="s">
        <v>676</v>
      </c>
      <c r="AA237" s="343">
        <v>230</v>
      </c>
      <c r="AB237" s="343">
        <v>230</v>
      </c>
      <c r="AC237" s="343">
        <v>230</v>
      </c>
      <c r="AD237" s="89" t="s">
        <v>676</v>
      </c>
      <c r="AE237" s="327" t="s">
        <v>880</v>
      </c>
      <c r="AF237" s="327" t="s">
        <v>880</v>
      </c>
      <c r="AG237" s="327" t="s">
        <v>703</v>
      </c>
    </row>
    <row r="238" spans="2:33" ht="33.75" x14ac:dyDescent="0.25">
      <c r="B238" s="85">
        <v>2016</v>
      </c>
      <c r="C238" s="340">
        <v>42644</v>
      </c>
      <c r="D238" s="85" t="s">
        <v>1225</v>
      </c>
      <c r="E238" s="85" t="s">
        <v>676</v>
      </c>
      <c r="F238" s="85" t="s">
        <v>1225</v>
      </c>
      <c r="G238" s="85" t="s">
        <v>1226</v>
      </c>
      <c r="H238" s="85" t="s">
        <v>1054</v>
      </c>
      <c r="I238" s="85" t="s">
        <v>1227</v>
      </c>
      <c r="J238" s="85" t="s">
        <v>1228</v>
      </c>
      <c r="K238" s="85" t="s">
        <v>676</v>
      </c>
      <c r="L238" s="85" t="s">
        <v>156</v>
      </c>
      <c r="M238" s="85" t="s">
        <v>157</v>
      </c>
      <c r="N238" s="85">
        <v>4</v>
      </c>
      <c r="O238" s="397"/>
      <c r="P238" s="85" t="s">
        <v>158</v>
      </c>
      <c r="Q238" s="85" t="s">
        <v>8</v>
      </c>
      <c r="R238" s="85" t="s">
        <v>7</v>
      </c>
      <c r="S238" s="85" t="s">
        <v>158</v>
      </c>
      <c r="T238" s="85" t="s">
        <v>203</v>
      </c>
      <c r="U238" s="85" t="s">
        <v>202</v>
      </c>
      <c r="V238" s="85" t="s">
        <v>156</v>
      </c>
      <c r="W238" s="89">
        <v>42654</v>
      </c>
      <c r="X238" s="89">
        <v>42656</v>
      </c>
      <c r="Y238" s="85" t="s">
        <v>1204</v>
      </c>
      <c r="Z238" s="326" t="s">
        <v>676</v>
      </c>
      <c r="AA238" s="343">
        <v>182</v>
      </c>
      <c r="AB238" s="343">
        <v>182</v>
      </c>
      <c r="AC238" s="343">
        <v>182</v>
      </c>
      <c r="AD238" s="89" t="s">
        <v>676</v>
      </c>
      <c r="AE238" s="327" t="s">
        <v>880</v>
      </c>
      <c r="AF238" s="327" t="s">
        <v>880</v>
      </c>
      <c r="AG238" s="327" t="s">
        <v>703</v>
      </c>
    </row>
    <row r="239" spans="2:33" ht="33.75" x14ac:dyDescent="0.25">
      <c r="B239" s="85">
        <v>2016</v>
      </c>
      <c r="C239" s="340">
        <v>42644</v>
      </c>
      <c r="D239" s="85" t="s">
        <v>1225</v>
      </c>
      <c r="E239" s="85" t="s">
        <v>676</v>
      </c>
      <c r="F239" s="85" t="s">
        <v>1225</v>
      </c>
      <c r="G239" s="85" t="s">
        <v>1226</v>
      </c>
      <c r="H239" s="85" t="s">
        <v>1054</v>
      </c>
      <c r="I239" s="85" t="s">
        <v>1227</v>
      </c>
      <c r="J239" s="85" t="s">
        <v>1228</v>
      </c>
      <c r="K239" s="85" t="s">
        <v>676</v>
      </c>
      <c r="L239" s="85" t="s">
        <v>156</v>
      </c>
      <c r="M239" s="85" t="s">
        <v>157</v>
      </c>
      <c r="N239" s="85">
        <v>4</v>
      </c>
      <c r="O239" s="397"/>
      <c r="P239" s="85" t="s">
        <v>158</v>
      </c>
      <c r="Q239" s="85" t="s">
        <v>8</v>
      </c>
      <c r="R239" s="85" t="s">
        <v>7</v>
      </c>
      <c r="S239" s="85" t="s">
        <v>158</v>
      </c>
      <c r="T239" s="85" t="s">
        <v>203</v>
      </c>
      <c r="U239" s="85" t="s">
        <v>202</v>
      </c>
      <c r="V239" s="85" t="s">
        <v>156</v>
      </c>
      <c r="W239" s="89">
        <v>42654</v>
      </c>
      <c r="X239" s="89">
        <v>42656</v>
      </c>
      <c r="Y239" s="85" t="s">
        <v>1204</v>
      </c>
      <c r="Z239" s="326" t="s">
        <v>676</v>
      </c>
      <c r="AA239" s="343">
        <v>308</v>
      </c>
      <c r="AB239" s="343">
        <v>308</v>
      </c>
      <c r="AC239" s="343">
        <v>308</v>
      </c>
      <c r="AD239" s="89" t="s">
        <v>676</v>
      </c>
      <c r="AE239" s="327" t="s">
        <v>880</v>
      </c>
      <c r="AF239" s="327" t="s">
        <v>880</v>
      </c>
      <c r="AG239" s="327" t="s">
        <v>703</v>
      </c>
    </row>
    <row r="240" spans="2:33" ht="33.75" x14ac:dyDescent="0.25">
      <c r="B240" s="85">
        <v>2016</v>
      </c>
      <c r="C240" s="340">
        <v>42675</v>
      </c>
      <c r="D240" s="85" t="s">
        <v>1078</v>
      </c>
      <c r="E240" s="85" t="s">
        <v>676</v>
      </c>
      <c r="F240" s="85" t="s">
        <v>1077</v>
      </c>
      <c r="G240" s="85" t="s">
        <v>1077</v>
      </c>
      <c r="H240" s="85" t="s">
        <v>1077</v>
      </c>
      <c r="I240" s="85" t="s">
        <v>1056</v>
      </c>
      <c r="J240" s="85" t="s">
        <v>550</v>
      </c>
      <c r="K240" s="85" t="s">
        <v>1057</v>
      </c>
      <c r="L240" s="85" t="s">
        <v>156</v>
      </c>
      <c r="M240" s="85" t="s">
        <v>157</v>
      </c>
      <c r="N240" s="85">
        <v>2</v>
      </c>
      <c r="O240" s="397">
        <v>1290.6199999999999</v>
      </c>
      <c r="P240" s="85" t="s">
        <v>158</v>
      </c>
      <c r="Q240" s="85" t="s">
        <v>8</v>
      </c>
      <c r="R240" s="85" t="s">
        <v>7</v>
      </c>
      <c r="S240" s="85" t="s">
        <v>158</v>
      </c>
      <c r="T240" s="85" t="s">
        <v>159</v>
      </c>
      <c r="U240" s="85" t="s">
        <v>158</v>
      </c>
      <c r="V240" s="85" t="s">
        <v>156</v>
      </c>
      <c r="W240" s="89">
        <v>42695</v>
      </c>
      <c r="X240" s="89">
        <v>42696</v>
      </c>
      <c r="Y240" s="85" t="s">
        <v>1204</v>
      </c>
      <c r="Z240" s="326" t="s">
        <v>676</v>
      </c>
      <c r="AA240" s="342">
        <v>312</v>
      </c>
      <c r="AB240" s="342">
        <v>312</v>
      </c>
      <c r="AC240" s="342">
        <v>312</v>
      </c>
      <c r="AD240" s="89" t="s">
        <v>676</v>
      </c>
      <c r="AE240" s="327" t="s">
        <v>880</v>
      </c>
      <c r="AF240" s="327" t="s">
        <v>880</v>
      </c>
      <c r="AG240" s="327" t="s">
        <v>703</v>
      </c>
    </row>
    <row r="241" spans="2:34" ht="33.75" x14ac:dyDescent="0.25">
      <c r="B241" s="85">
        <v>2016</v>
      </c>
      <c r="C241" s="340">
        <v>42675</v>
      </c>
      <c r="D241" s="85" t="s">
        <v>1078</v>
      </c>
      <c r="E241" s="85" t="s">
        <v>676</v>
      </c>
      <c r="F241" s="85" t="s">
        <v>1077</v>
      </c>
      <c r="G241" s="85" t="s">
        <v>1077</v>
      </c>
      <c r="H241" s="85" t="s">
        <v>1077</v>
      </c>
      <c r="I241" s="85" t="s">
        <v>1056</v>
      </c>
      <c r="J241" s="85" t="s">
        <v>550</v>
      </c>
      <c r="K241" s="85" t="s">
        <v>1057</v>
      </c>
      <c r="L241" s="85" t="s">
        <v>156</v>
      </c>
      <c r="M241" s="85" t="s">
        <v>157</v>
      </c>
      <c r="N241" s="85">
        <v>2</v>
      </c>
      <c r="O241" s="397"/>
      <c r="P241" s="85" t="s">
        <v>158</v>
      </c>
      <c r="Q241" s="85" t="s">
        <v>8</v>
      </c>
      <c r="R241" s="85" t="s">
        <v>7</v>
      </c>
      <c r="S241" s="85" t="s">
        <v>158</v>
      </c>
      <c r="T241" s="85" t="s">
        <v>159</v>
      </c>
      <c r="U241" s="85" t="s">
        <v>158</v>
      </c>
      <c r="V241" s="85" t="s">
        <v>156</v>
      </c>
      <c r="W241" s="89">
        <v>42695</v>
      </c>
      <c r="X241" s="89">
        <v>42696</v>
      </c>
      <c r="Y241" s="85" t="s">
        <v>1204</v>
      </c>
      <c r="Z241" s="326" t="s">
        <v>676</v>
      </c>
      <c r="AA241" s="342">
        <v>834.62</v>
      </c>
      <c r="AB241" s="342">
        <v>834.62</v>
      </c>
      <c r="AC241" s="342">
        <v>834.62</v>
      </c>
      <c r="AD241" s="89" t="s">
        <v>676</v>
      </c>
      <c r="AE241" s="327" t="s">
        <v>880</v>
      </c>
      <c r="AF241" s="327" t="s">
        <v>880</v>
      </c>
      <c r="AG241" s="327" t="s">
        <v>703</v>
      </c>
    </row>
    <row r="242" spans="2:34" ht="33.75" x14ac:dyDescent="0.25">
      <c r="B242" s="85">
        <v>2016</v>
      </c>
      <c r="C242" s="340">
        <v>42675</v>
      </c>
      <c r="D242" s="85" t="s">
        <v>1078</v>
      </c>
      <c r="E242" s="85" t="s">
        <v>676</v>
      </c>
      <c r="F242" s="85" t="s">
        <v>1077</v>
      </c>
      <c r="G242" s="85" t="s">
        <v>1077</v>
      </c>
      <c r="H242" s="85" t="s">
        <v>1077</v>
      </c>
      <c r="I242" s="85" t="s">
        <v>1056</v>
      </c>
      <c r="J242" s="85" t="s">
        <v>550</v>
      </c>
      <c r="K242" s="85" t="s">
        <v>1057</v>
      </c>
      <c r="L242" s="85" t="s">
        <v>156</v>
      </c>
      <c r="M242" s="85" t="s">
        <v>157</v>
      </c>
      <c r="N242" s="85">
        <v>2</v>
      </c>
      <c r="O242" s="397"/>
      <c r="P242" s="85" t="s">
        <v>158</v>
      </c>
      <c r="Q242" s="85" t="s">
        <v>8</v>
      </c>
      <c r="R242" s="85" t="s">
        <v>7</v>
      </c>
      <c r="S242" s="85" t="s">
        <v>158</v>
      </c>
      <c r="T242" s="85" t="s">
        <v>159</v>
      </c>
      <c r="U242" s="85" t="s">
        <v>158</v>
      </c>
      <c r="V242" s="85" t="s">
        <v>156</v>
      </c>
      <c r="W242" s="89">
        <v>42695</v>
      </c>
      <c r="X242" s="89">
        <v>42696</v>
      </c>
      <c r="Y242" s="85" t="s">
        <v>1204</v>
      </c>
      <c r="Z242" s="326" t="s">
        <v>676</v>
      </c>
      <c r="AA242" s="342">
        <v>74</v>
      </c>
      <c r="AB242" s="342">
        <v>74</v>
      </c>
      <c r="AC242" s="342">
        <v>74</v>
      </c>
      <c r="AD242" s="89" t="s">
        <v>676</v>
      </c>
      <c r="AE242" s="327" t="s">
        <v>880</v>
      </c>
      <c r="AF242" s="327" t="s">
        <v>880</v>
      </c>
      <c r="AG242" s="327" t="s">
        <v>703</v>
      </c>
    </row>
    <row r="243" spans="2:34" ht="33.75" x14ac:dyDescent="0.25">
      <c r="B243" s="85">
        <v>2016</v>
      </c>
      <c r="C243" s="340">
        <v>42675</v>
      </c>
      <c r="D243" s="85" t="s">
        <v>1078</v>
      </c>
      <c r="E243" s="85" t="s">
        <v>676</v>
      </c>
      <c r="F243" s="85" t="s">
        <v>1077</v>
      </c>
      <c r="G243" s="85" t="s">
        <v>1077</v>
      </c>
      <c r="H243" s="85" t="s">
        <v>1077</v>
      </c>
      <c r="I243" s="85" t="s">
        <v>1056</v>
      </c>
      <c r="J243" s="85" t="s">
        <v>550</v>
      </c>
      <c r="K243" s="85" t="s">
        <v>1057</v>
      </c>
      <c r="L243" s="85" t="s">
        <v>156</v>
      </c>
      <c r="M243" s="85" t="s">
        <v>157</v>
      </c>
      <c r="N243" s="85">
        <v>2</v>
      </c>
      <c r="O243" s="397"/>
      <c r="P243" s="85" t="s">
        <v>158</v>
      </c>
      <c r="Q243" s="85" t="s">
        <v>8</v>
      </c>
      <c r="R243" s="85" t="s">
        <v>7</v>
      </c>
      <c r="S243" s="85" t="s">
        <v>158</v>
      </c>
      <c r="T243" s="85" t="s">
        <v>159</v>
      </c>
      <c r="U243" s="85" t="s">
        <v>158</v>
      </c>
      <c r="V243" s="85" t="s">
        <v>156</v>
      </c>
      <c r="W243" s="89">
        <v>42695</v>
      </c>
      <c r="X243" s="89">
        <v>42696</v>
      </c>
      <c r="Y243" s="85" t="s">
        <v>1204</v>
      </c>
      <c r="Z243" s="326" t="s">
        <v>676</v>
      </c>
      <c r="AA243" s="342">
        <v>70</v>
      </c>
      <c r="AB243" s="342">
        <v>70</v>
      </c>
      <c r="AC243" s="342">
        <v>70</v>
      </c>
      <c r="AD243" s="89" t="s">
        <v>676</v>
      </c>
      <c r="AE243" s="327" t="s">
        <v>880</v>
      </c>
      <c r="AF243" s="327" t="s">
        <v>880</v>
      </c>
      <c r="AG243" s="327" t="s">
        <v>703</v>
      </c>
    </row>
    <row r="244" spans="2:34" x14ac:dyDescent="0.25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337"/>
      <c r="P244" s="110"/>
      <c r="Q244" s="110"/>
      <c r="R244" s="110"/>
      <c r="S244" s="110"/>
      <c r="T244" s="110"/>
      <c r="U244" s="110"/>
      <c r="V244" s="110"/>
      <c r="W244" s="338"/>
      <c r="X244" s="338"/>
      <c r="Y244" s="110"/>
      <c r="Z244" s="110"/>
      <c r="AA244" s="339"/>
      <c r="AB244" s="339"/>
      <c r="AC244" s="339"/>
      <c r="AD244" s="338"/>
      <c r="AE244" s="270"/>
      <c r="AF244" s="270"/>
      <c r="AG244" s="270"/>
    </row>
    <row r="245" spans="2:34" ht="15.75" thickBot="1" x14ac:dyDescent="0.3">
      <c r="B245" s="35"/>
      <c r="C245" s="35"/>
      <c r="D245" s="35"/>
      <c r="E245" s="35"/>
      <c r="F245" s="274"/>
      <c r="G245" s="274"/>
      <c r="H245" s="274"/>
      <c r="I245" s="35"/>
      <c r="J245" s="35"/>
      <c r="K245" s="35"/>
      <c r="L245" s="274"/>
      <c r="M245" s="35"/>
      <c r="N245" s="35"/>
      <c r="O245" s="277"/>
      <c r="P245" s="35"/>
      <c r="Q245" s="35"/>
      <c r="R245" s="35"/>
      <c r="S245" s="35"/>
      <c r="T245" s="35"/>
      <c r="U245" s="35"/>
      <c r="V245" s="274"/>
      <c r="W245" s="278"/>
      <c r="X245" s="278"/>
      <c r="Y245" s="35"/>
      <c r="Z245" s="274"/>
      <c r="AA245" s="279"/>
      <c r="AB245" s="279"/>
      <c r="AC245" s="279"/>
      <c r="AD245" s="278"/>
      <c r="AE245" s="280"/>
      <c r="AF245" s="280"/>
      <c r="AG245" s="280"/>
    </row>
    <row r="246" spans="2:34" ht="16.5" thickTop="1" thickBot="1" x14ac:dyDescent="0.3">
      <c r="B246" s="408" t="s">
        <v>680</v>
      </c>
      <c r="C246" s="409"/>
      <c r="D246" s="409"/>
      <c r="E246" s="409"/>
      <c r="F246" s="281"/>
      <c r="G246" s="274"/>
      <c r="H246" s="274"/>
      <c r="I246" s="35"/>
      <c r="J246" s="35"/>
      <c r="K246" s="35"/>
      <c r="L246" s="274"/>
      <c r="M246" s="35"/>
      <c r="N246" s="35"/>
      <c r="O246" s="277"/>
      <c r="P246" s="35"/>
      <c r="Q246" s="35"/>
      <c r="R246" s="35"/>
      <c r="S246" s="35"/>
      <c r="T246" s="35"/>
      <c r="U246" s="35"/>
      <c r="V246" s="274"/>
      <c r="W246" s="278"/>
      <c r="X246" s="278"/>
      <c r="Y246" s="35"/>
      <c r="Z246" s="274"/>
      <c r="AA246" s="279"/>
      <c r="AB246" s="279"/>
      <c r="AC246" s="279"/>
      <c r="AD246" s="278"/>
      <c r="AE246" s="280"/>
      <c r="AF246" s="280"/>
      <c r="AG246" s="280"/>
    </row>
    <row r="247" spans="2:34" ht="38.25" customHeight="1" thickTop="1" thickBot="1" x14ac:dyDescent="0.3">
      <c r="B247" s="381" t="s">
        <v>125</v>
      </c>
      <c r="C247" s="383" t="s">
        <v>126</v>
      </c>
      <c r="D247" s="383" t="s">
        <v>127</v>
      </c>
      <c r="E247" s="383" t="s">
        <v>128</v>
      </c>
      <c r="F247" s="385" t="s">
        <v>129</v>
      </c>
      <c r="G247" s="367" t="s">
        <v>130</v>
      </c>
      <c r="H247" s="367" t="s">
        <v>131</v>
      </c>
      <c r="I247" s="364" t="s">
        <v>132</v>
      </c>
      <c r="J247" s="365"/>
      <c r="K247" s="366"/>
      <c r="L247" s="367" t="s">
        <v>1042</v>
      </c>
      <c r="M247" s="367" t="s">
        <v>133</v>
      </c>
      <c r="N247" s="367" t="s">
        <v>134</v>
      </c>
      <c r="O247" s="367" t="s">
        <v>135</v>
      </c>
      <c r="P247" s="405" t="s">
        <v>136</v>
      </c>
      <c r="Q247" s="406"/>
      <c r="R247" s="407"/>
      <c r="S247" s="405" t="s">
        <v>137</v>
      </c>
      <c r="T247" s="406"/>
      <c r="U247" s="407"/>
      <c r="V247" s="367" t="s">
        <v>1043</v>
      </c>
      <c r="W247" s="364" t="s">
        <v>1044</v>
      </c>
      <c r="X247" s="366"/>
      <c r="Y247" s="364" t="s">
        <v>1045</v>
      </c>
      <c r="Z247" s="365"/>
      <c r="AA247" s="365"/>
      <c r="AB247" s="365"/>
      <c r="AC247" s="366"/>
      <c r="AD247" s="364" t="s">
        <v>1046</v>
      </c>
      <c r="AE247" s="365"/>
      <c r="AF247" s="365"/>
      <c r="AG247" s="366"/>
    </row>
    <row r="248" spans="2:34" ht="144" customHeight="1" thickTop="1" thickBot="1" x14ac:dyDescent="0.3">
      <c r="B248" s="382"/>
      <c r="C248" s="384"/>
      <c r="D248" s="384"/>
      <c r="E248" s="384"/>
      <c r="F248" s="386"/>
      <c r="G248" s="368"/>
      <c r="H248" s="368"/>
      <c r="I248" s="306" t="s">
        <v>3</v>
      </c>
      <c r="J248" s="70" t="s">
        <v>4</v>
      </c>
      <c r="K248" s="70" t="s">
        <v>5</v>
      </c>
      <c r="L248" s="368"/>
      <c r="M248" s="368"/>
      <c r="N248" s="368"/>
      <c r="O248" s="368"/>
      <c r="P248" s="36" t="s">
        <v>142</v>
      </c>
      <c r="Q248" s="37" t="s">
        <v>143</v>
      </c>
      <c r="R248" s="37" t="s">
        <v>144</v>
      </c>
      <c r="S248" s="36" t="s">
        <v>142</v>
      </c>
      <c r="T248" s="37" t="s">
        <v>143</v>
      </c>
      <c r="U248" s="37" t="s">
        <v>144</v>
      </c>
      <c r="V248" s="400"/>
      <c r="W248" s="311" t="s">
        <v>145</v>
      </c>
      <c r="X248" s="311" t="s">
        <v>146</v>
      </c>
      <c r="Y248" s="36" t="s">
        <v>147</v>
      </c>
      <c r="Z248" s="37" t="s">
        <v>148</v>
      </c>
      <c r="AA248" s="37" t="s">
        <v>1047</v>
      </c>
      <c r="AB248" s="311" t="s">
        <v>1048</v>
      </c>
      <c r="AC248" s="311" t="s">
        <v>1049</v>
      </c>
      <c r="AD248" s="311" t="s">
        <v>1050</v>
      </c>
      <c r="AE248" s="311" t="s">
        <v>1051</v>
      </c>
      <c r="AF248" s="311" t="s">
        <v>154</v>
      </c>
      <c r="AG248" s="311" t="s">
        <v>1052</v>
      </c>
    </row>
    <row r="249" spans="2:34" ht="135" x14ac:dyDescent="0.25">
      <c r="B249" s="53" t="s">
        <v>1065</v>
      </c>
      <c r="C249" s="53" t="s">
        <v>1089</v>
      </c>
      <c r="D249" s="53" t="s">
        <v>1089</v>
      </c>
      <c r="E249" s="53" t="s">
        <v>1089</v>
      </c>
      <c r="F249" s="53" t="s">
        <v>1089</v>
      </c>
      <c r="G249" s="53" t="s">
        <v>1089</v>
      </c>
      <c r="H249" s="53" t="s">
        <v>1089</v>
      </c>
      <c r="I249" s="53" t="s">
        <v>1089</v>
      </c>
      <c r="J249" s="53" t="s">
        <v>1089</v>
      </c>
      <c r="K249" s="53" t="s">
        <v>1089</v>
      </c>
      <c r="L249" s="53" t="s">
        <v>1089</v>
      </c>
      <c r="M249" s="53" t="s">
        <v>1089</v>
      </c>
      <c r="N249" s="53" t="s">
        <v>1089</v>
      </c>
      <c r="O249" s="53" t="s">
        <v>1089</v>
      </c>
      <c r="P249" s="53" t="s">
        <v>1089</v>
      </c>
      <c r="Q249" s="53" t="s">
        <v>1089</v>
      </c>
      <c r="R249" s="53" t="s">
        <v>1089</v>
      </c>
      <c r="S249" s="53" t="s">
        <v>1089</v>
      </c>
      <c r="T249" s="53" t="s">
        <v>1089</v>
      </c>
      <c r="U249" s="53" t="s">
        <v>1089</v>
      </c>
      <c r="V249" s="53" t="s">
        <v>1089</v>
      </c>
      <c r="W249" s="53" t="s">
        <v>1089</v>
      </c>
      <c r="X249" s="53" t="s">
        <v>1089</v>
      </c>
      <c r="Y249" s="53" t="s">
        <v>1089</v>
      </c>
      <c r="Z249" s="53" t="s">
        <v>1089</v>
      </c>
      <c r="AA249" s="53" t="s">
        <v>1089</v>
      </c>
      <c r="AB249" s="53" t="s">
        <v>1089</v>
      </c>
      <c r="AC249" s="53" t="s">
        <v>1089</v>
      </c>
      <c r="AD249" s="53" t="s">
        <v>1089</v>
      </c>
      <c r="AE249" s="53" t="s">
        <v>1089</v>
      </c>
      <c r="AF249" s="53" t="s">
        <v>1089</v>
      </c>
      <c r="AG249" s="53" t="s">
        <v>1089</v>
      </c>
    </row>
    <row r="250" spans="2:34" x14ac:dyDescent="0.25">
      <c r="B250" s="35"/>
      <c r="C250" s="35"/>
      <c r="D250" s="35"/>
      <c r="E250" s="35"/>
      <c r="F250" s="274"/>
      <c r="G250" s="274"/>
      <c r="H250" s="274"/>
      <c r="I250" s="35"/>
      <c r="J250" s="35"/>
      <c r="K250" s="35"/>
      <c r="L250" s="274"/>
      <c r="M250" s="35"/>
      <c r="N250" s="35"/>
      <c r="O250" s="277"/>
      <c r="P250" s="35"/>
      <c r="Q250" s="35"/>
      <c r="R250" s="35"/>
      <c r="S250" s="35"/>
      <c r="T250" s="35"/>
      <c r="U250" s="35"/>
      <c r="V250" s="274"/>
      <c r="W250" s="278"/>
      <c r="X250" s="278"/>
      <c r="Y250" s="35"/>
      <c r="Z250" s="274"/>
      <c r="AA250" s="279"/>
      <c r="AB250" s="279"/>
      <c r="AC250" s="279"/>
      <c r="AD250" s="278"/>
      <c r="AE250" s="280"/>
      <c r="AF250" s="280"/>
      <c r="AG250" s="280"/>
    </row>
    <row r="251" spans="2:34" x14ac:dyDescent="0.25">
      <c r="B251" s="35"/>
      <c r="C251" s="35"/>
      <c r="D251" s="32"/>
      <c r="E251" s="32"/>
      <c r="F251" s="109"/>
      <c r="G251" s="109"/>
      <c r="H251" s="109"/>
      <c r="I251" s="32"/>
      <c r="J251" s="32"/>
      <c r="K251" s="32"/>
      <c r="L251" s="32"/>
      <c r="M251" s="32"/>
      <c r="N251" s="35"/>
      <c r="O251" s="35"/>
      <c r="P251" s="35"/>
      <c r="Q251" s="35"/>
      <c r="R251" s="35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</row>
    <row r="252" spans="2:34" ht="15.75" thickBot="1" x14ac:dyDescent="0.3">
      <c r="B252" s="402" t="s">
        <v>0</v>
      </c>
      <c r="C252" s="403"/>
      <c r="D252" s="403"/>
      <c r="E252" s="403" t="s">
        <v>1</v>
      </c>
      <c r="F252" s="403"/>
      <c r="G252" s="403"/>
      <c r="H252" s="403"/>
      <c r="I252" s="403"/>
      <c r="J252" s="403"/>
      <c r="K252" s="403"/>
      <c r="L252" s="403"/>
      <c r="M252" s="403"/>
      <c r="N252" s="403"/>
      <c r="O252" s="403"/>
      <c r="P252" s="403"/>
      <c r="Q252" s="403"/>
      <c r="R252" s="403"/>
      <c r="S252" s="403"/>
      <c r="T252" s="403"/>
      <c r="U252" s="403" t="s">
        <v>2</v>
      </c>
      <c r="V252" s="403"/>
      <c r="W252" s="403"/>
      <c r="X252" s="403"/>
      <c r="Y252" s="403"/>
      <c r="Z252" s="403"/>
      <c r="AA252" s="403"/>
      <c r="AB252" s="403"/>
      <c r="AC252" s="403"/>
      <c r="AD252" s="403"/>
      <c r="AE252" s="403"/>
      <c r="AF252" s="403"/>
      <c r="AG252" s="404"/>
    </row>
    <row r="253" spans="2:34" ht="27.75" customHeight="1" thickTop="1" thickBot="1" x14ac:dyDescent="0.3">
      <c r="B253" s="349">
        <v>43089</v>
      </c>
      <c r="C253" s="359"/>
      <c r="D253" s="359"/>
      <c r="E253" s="360" t="s">
        <v>1054</v>
      </c>
      <c r="F253" s="361"/>
      <c r="G253" s="361"/>
      <c r="H253" s="361"/>
      <c r="I253" s="361"/>
      <c r="J253" s="361"/>
      <c r="K253" s="361"/>
      <c r="L253" s="361"/>
      <c r="M253" s="361"/>
      <c r="N253" s="361"/>
      <c r="O253" s="361"/>
      <c r="P253" s="361"/>
      <c r="Q253" s="361"/>
      <c r="R253" s="361"/>
      <c r="S253" s="361"/>
      <c r="T253" s="362"/>
      <c r="U253" s="401" t="s">
        <v>1172</v>
      </c>
      <c r="V253" s="401"/>
      <c r="W253" s="401"/>
      <c r="X253" s="401"/>
      <c r="Y253" s="401"/>
      <c r="Z253" s="401"/>
      <c r="AA253" s="401"/>
      <c r="AB253" s="401"/>
      <c r="AC253" s="401"/>
      <c r="AD253" s="401"/>
      <c r="AE253" s="401"/>
      <c r="AF253" s="401"/>
      <c r="AG253" s="401"/>
      <c r="AH253" s="323"/>
    </row>
    <row r="254" spans="2:34" ht="15.75" thickTop="1" x14ac:dyDescent="0.25">
      <c r="B254" s="76"/>
      <c r="C254" s="76"/>
      <c r="D254" s="76"/>
      <c r="E254" s="76"/>
      <c r="F254" s="100"/>
      <c r="G254" s="100"/>
      <c r="H254" s="100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</row>
    <row r="255" spans="2:34" ht="15.75" thickBot="1" x14ac:dyDescent="0.3">
      <c r="B255" s="345" t="s">
        <v>488</v>
      </c>
      <c r="C255" s="346"/>
      <c r="D255" s="76"/>
      <c r="E255" s="347" t="s">
        <v>832</v>
      </c>
      <c r="F255" s="348"/>
      <c r="G255" s="348"/>
      <c r="H255" s="100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</row>
    <row r="256" spans="2:34" ht="16.5" thickTop="1" thickBot="1" x14ac:dyDescent="0.3">
      <c r="B256" s="349">
        <v>43090</v>
      </c>
      <c r="C256" s="350"/>
      <c r="D256" s="76"/>
      <c r="E256" s="351" t="s">
        <v>666</v>
      </c>
      <c r="F256" s="352"/>
      <c r="G256" s="353"/>
      <c r="H256" s="100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</row>
    <row r="257" spans="2:33" ht="15.75" thickTop="1" x14ac:dyDescent="0.25">
      <c r="B257" s="8"/>
      <c r="C257" s="8"/>
      <c r="D257" s="8"/>
      <c r="E257" s="8"/>
      <c r="F257" s="324"/>
      <c r="G257" s="324"/>
      <c r="H257" s="324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</sheetData>
  <mergeCells count="80">
    <mergeCell ref="B9:B10"/>
    <mergeCell ref="C9:C10"/>
    <mergeCell ref="D9:D10"/>
    <mergeCell ref="E9:E10"/>
    <mergeCell ref="F9:F10"/>
    <mergeCell ref="B1:AG1"/>
    <mergeCell ref="C2:AF3"/>
    <mergeCell ref="C5:AF5"/>
    <mergeCell ref="C6:AF6"/>
    <mergeCell ref="B8:E8"/>
    <mergeCell ref="F247:F248"/>
    <mergeCell ref="G247:G248"/>
    <mergeCell ref="H247:H248"/>
    <mergeCell ref="I247:K247"/>
    <mergeCell ref="O9:O10"/>
    <mergeCell ref="N9:N10"/>
    <mergeCell ref="G9:G10"/>
    <mergeCell ref="H9:H10"/>
    <mergeCell ref="I9:K9"/>
    <mergeCell ref="L9:L10"/>
    <mergeCell ref="M9:M10"/>
    <mergeCell ref="N247:N248"/>
    <mergeCell ref="O247:O248"/>
    <mergeCell ref="O70:O76"/>
    <mergeCell ref="O77:O80"/>
    <mergeCell ref="O81:O86"/>
    <mergeCell ref="B246:E246"/>
    <mergeCell ref="B247:B248"/>
    <mergeCell ref="C247:C248"/>
    <mergeCell ref="D247:D248"/>
    <mergeCell ref="E247:E248"/>
    <mergeCell ref="P247:R247"/>
    <mergeCell ref="S247:U247"/>
    <mergeCell ref="AD9:AG9"/>
    <mergeCell ref="P9:R9"/>
    <mergeCell ref="S9:U9"/>
    <mergeCell ref="V9:V10"/>
    <mergeCell ref="W9:X9"/>
    <mergeCell ref="Y9:AC9"/>
    <mergeCell ref="B256:C256"/>
    <mergeCell ref="E256:G256"/>
    <mergeCell ref="V247:V248"/>
    <mergeCell ref="W247:X247"/>
    <mergeCell ref="Y247:AC247"/>
    <mergeCell ref="B253:D253"/>
    <mergeCell ref="E253:T253"/>
    <mergeCell ref="U253:AG253"/>
    <mergeCell ref="B255:C255"/>
    <mergeCell ref="E255:G255"/>
    <mergeCell ref="AD247:AG247"/>
    <mergeCell ref="B252:D252"/>
    <mergeCell ref="E252:T252"/>
    <mergeCell ref="U252:AG252"/>
    <mergeCell ref="L247:L248"/>
    <mergeCell ref="M247:M248"/>
    <mergeCell ref="C44:C54"/>
    <mergeCell ref="O44:O55"/>
    <mergeCell ref="O56:O57"/>
    <mergeCell ref="O58:O65"/>
    <mergeCell ref="O66:O69"/>
    <mergeCell ref="O87:O91"/>
    <mergeCell ref="O92:O107"/>
    <mergeCell ref="O108:O118"/>
    <mergeCell ref="O119:O124"/>
    <mergeCell ref="O125:O159"/>
    <mergeCell ref="O160:O163"/>
    <mergeCell ref="O166:O169"/>
    <mergeCell ref="O170:O171"/>
    <mergeCell ref="O172:O175"/>
    <mergeCell ref="O176:O181"/>
    <mergeCell ref="O182:O186"/>
    <mergeCell ref="O187:O191"/>
    <mergeCell ref="O192:O195"/>
    <mergeCell ref="O196:O197"/>
    <mergeCell ref="O198:O201"/>
    <mergeCell ref="O202:O204"/>
    <mergeCell ref="O205:O207"/>
    <mergeCell ref="O208:O225"/>
    <mergeCell ref="O226:O239"/>
    <mergeCell ref="O240:O243"/>
  </mergeCells>
  <hyperlinks>
    <hyperlink ref="AG11:AG25" r:id="rId1" display="Consulta"/>
    <hyperlink ref="AE11:AE25" r:id="rId2" display="En actualización"/>
    <hyperlink ref="AF11:AF25" r:id="rId3" display="En actualización"/>
    <hyperlink ref="AG26:AG243" r:id="rId4" display="Consulta"/>
    <hyperlink ref="AE26:AE243" r:id="rId5" display="En actualización"/>
    <hyperlink ref="AF26:AF243" r:id="rId6" display="En actualización"/>
  </hyperlinks>
  <pageMargins left="0.7" right="0.7" top="0.75" bottom="0.75" header="0.3" footer="0.3"/>
  <pageSetup paperSize="5" scale="36" fitToHeight="0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workbookViewId="0">
      <selection sqref="A1:AG1"/>
    </sheetView>
  </sheetViews>
  <sheetFormatPr baseColWidth="10" defaultRowHeight="15" x14ac:dyDescent="0.25"/>
  <cols>
    <col min="4" max="4" width="21.5703125" customWidth="1"/>
    <col min="14" max="14" width="15.42578125" customWidth="1"/>
    <col min="22" max="22" width="15.85546875" customWidth="1"/>
    <col min="25" max="25" width="13.7109375" customWidth="1"/>
    <col min="26" max="26" width="15.85546875" customWidth="1"/>
    <col min="31" max="31" width="14.28515625" customWidth="1"/>
    <col min="37" max="37" width="11.42578125" customWidth="1"/>
    <col min="47" max="47" width="11.42578125" customWidth="1"/>
    <col min="64" max="64" width="11.42578125" customWidth="1"/>
  </cols>
  <sheetData>
    <row r="1" spans="1:33" ht="43.5" customHeight="1" x14ac:dyDescent="0.25">
      <c r="A1" s="387" t="s">
        <v>121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ht="15" customHeight="1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ht="15" customHeight="1" x14ac:dyDescent="0.25">
      <c r="A5" s="3"/>
      <c r="B5" s="26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1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31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A9" s="76"/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A10" s="76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7" thickTop="1" x14ac:dyDescent="0.25">
      <c r="A11" s="76"/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67.5" x14ac:dyDescent="0.25">
      <c r="A12" s="131"/>
      <c r="B12" s="53">
        <v>2017</v>
      </c>
      <c r="C12" s="53" t="s">
        <v>413</v>
      </c>
      <c r="D12" s="53" t="s">
        <v>628</v>
      </c>
      <c r="E12" s="53" t="s">
        <v>629</v>
      </c>
      <c r="F12" s="53" t="s">
        <v>1157</v>
      </c>
      <c r="G12" s="53" t="s">
        <v>1157</v>
      </c>
      <c r="H12" s="53" t="s">
        <v>416</v>
      </c>
      <c r="I12" s="53" t="s">
        <v>1158</v>
      </c>
      <c r="J12" s="53" t="s">
        <v>639</v>
      </c>
      <c r="K12" s="53" t="s">
        <v>640</v>
      </c>
      <c r="L12" s="53" t="s">
        <v>1159</v>
      </c>
      <c r="M12" s="53" t="s">
        <v>418</v>
      </c>
      <c r="N12" s="53">
        <v>1</v>
      </c>
      <c r="O12" s="86">
        <v>5993.4</v>
      </c>
      <c r="P12" s="53" t="s">
        <v>420</v>
      </c>
      <c r="Q12" s="53" t="s">
        <v>26</v>
      </c>
      <c r="R12" s="53" t="s">
        <v>111</v>
      </c>
      <c r="S12" s="53" t="s">
        <v>420</v>
      </c>
      <c r="T12" s="53" t="s">
        <v>420</v>
      </c>
      <c r="U12" s="53" t="s">
        <v>420</v>
      </c>
      <c r="V12" s="53" t="s">
        <v>1159</v>
      </c>
      <c r="W12" s="59">
        <v>42950</v>
      </c>
      <c r="X12" s="59">
        <v>42953</v>
      </c>
      <c r="Y12" s="53">
        <v>375</v>
      </c>
      <c r="Z12" s="53" t="s">
        <v>422</v>
      </c>
      <c r="AA12" s="86">
        <v>5993.4</v>
      </c>
      <c r="AB12" s="86">
        <v>5993.4</v>
      </c>
      <c r="AC12" s="86">
        <v>0</v>
      </c>
      <c r="AD12" s="59" t="s">
        <v>676</v>
      </c>
      <c r="AE12" s="313" t="s">
        <v>880</v>
      </c>
      <c r="AF12" s="313" t="s">
        <v>880</v>
      </c>
      <c r="AG12" s="77" t="s">
        <v>703</v>
      </c>
    </row>
    <row r="13" spans="1:33" ht="67.5" x14ac:dyDescent="0.25">
      <c r="A13" s="109"/>
      <c r="B13" s="53">
        <v>2017</v>
      </c>
      <c r="C13" s="53" t="s">
        <v>413</v>
      </c>
      <c r="D13" s="53" t="s">
        <v>628</v>
      </c>
      <c r="E13" s="53" t="s">
        <v>1160</v>
      </c>
      <c r="F13" s="53" t="s">
        <v>1161</v>
      </c>
      <c r="G13" s="53" t="s">
        <v>1161</v>
      </c>
      <c r="H13" s="53" t="s">
        <v>416</v>
      </c>
      <c r="I13" s="53" t="s">
        <v>1162</v>
      </c>
      <c r="J13" s="53" t="s">
        <v>1163</v>
      </c>
      <c r="K13" s="53" t="s">
        <v>676</v>
      </c>
      <c r="L13" s="53" t="s">
        <v>1159</v>
      </c>
      <c r="M13" s="53" t="s">
        <v>418</v>
      </c>
      <c r="N13" s="53">
        <v>1</v>
      </c>
      <c r="O13" s="86">
        <v>4596.1099999999997</v>
      </c>
      <c r="P13" s="53" t="s">
        <v>420</v>
      </c>
      <c r="Q13" s="53" t="s">
        <v>26</v>
      </c>
      <c r="R13" s="53" t="s">
        <v>111</v>
      </c>
      <c r="S13" s="53" t="s">
        <v>420</v>
      </c>
      <c r="T13" s="53" t="s">
        <v>420</v>
      </c>
      <c r="U13" s="53" t="s">
        <v>420</v>
      </c>
      <c r="V13" s="53" t="s">
        <v>1159</v>
      </c>
      <c r="W13" s="59">
        <v>42950</v>
      </c>
      <c r="X13" s="59">
        <v>42953</v>
      </c>
      <c r="Y13" s="53">
        <v>375</v>
      </c>
      <c r="Z13" s="53" t="s">
        <v>422</v>
      </c>
      <c r="AA13" s="86">
        <v>4596.1099999999997</v>
      </c>
      <c r="AB13" s="86">
        <v>4596.1099999999997</v>
      </c>
      <c r="AC13" s="86">
        <v>0</v>
      </c>
      <c r="AD13" s="59" t="s">
        <v>676</v>
      </c>
      <c r="AE13" s="313" t="s">
        <v>880</v>
      </c>
      <c r="AF13" s="313" t="s">
        <v>880</v>
      </c>
      <c r="AG13" s="77" t="s">
        <v>703</v>
      </c>
    </row>
    <row r="14" spans="1:33" ht="56.25" x14ac:dyDescent="0.25">
      <c r="A14" s="109"/>
      <c r="B14" s="53">
        <v>2017</v>
      </c>
      <c r="C14" s="53" t="s">
        <v>413</v>
      </c>
      <c r="D14" s="53" t="s">
        <v>628</v>
      </c>
      <c r="E14" s="53" t="s">
        <v>642</v>
      </c>
      <c r="F14" s="53" t="s">
        <v>812</v>
      </c>
      <c r="G14" s="53" t="s">
        <v>812</v>
      </c>
      <c r="H14" s="53" t="s">
        <v>416</v>
      </c>
      <c r="I14" s="53" t="s">
        <v>813</v>
      </c>
      <c r="J14" s="53" t="s">
        <v>814</v>
      </c>
      <c r="K14" s="53" t="s">
        <v>815</v>
      </c>
      <c r="L14" s="53" t="s">
        <v>811</v>
      </c>
      <c r="M14" s="53" t="s">
        <v>418</v>
      </c>
      <c r="N14" s="53">
        <v>1</v>
      </c>
      <c r="O14" s="86">
        <v>3900</v>
      </c>
      <c r="P14" s="53" t="s">
        <v>420</v>
      </c>
      <c r="Q14" s="53" t="s">
        <v>26</v>
      </c>
      <c r="R14" s="53" t="s">
        <v>111</v>
      </c>
      <c r="S14" s="53" t="s">
        <v>420</v>
      </c>
      <c r="T14" s="53" t="s">
        <v>420</v>
      </c>
      <c r="U14" s="53" t="s">
        <v>420</v>
      </c>
      <c r="V14" s="53" t="s">
        <v>811</v>
      </c>
      <c r="W14" s="59">
        <v>42915</v>
      </c>
      <c r="X14" s="59">
        <v>42916</v>
      </c>
      <c r="Y14" s="53">
        <v>375</v>
      </c>
      <c r="Z14" s="53" t="s">
        <v>422</v>
      </c>
      <c r="AA14" s="86">
        <v>3174.43</v>
      </c>
      <c r="AB14" s="86">
        <v>3174.43</v>
      </c>
      <c r="AC14" s="86">
        <v>725.57</v>
      </c>
      <c r="AD14" s="59">
        <v>42919</v>
      </c>
      <c r="AE14" s="313" t="s">
        <v>880</v>
      </c>
      <c r="AF14" s="313" t="s">
        <v>880</v>
      </c>
      <c r="AG14" s="77" t="s">
        <v>703</v>
      </c>
    </row>
    <row r="15" spans="1:33" ht="56.25" x14ac:dyDescent="0.25">
      <c r="A15" s="109"/>
      <c r="B15" s="53">
        <v>2017</v>
      </c>
      <c r="C15" s="53" t="s">
        <v>413</v>
      </c>
      <c r="D15" s="53" t="s">
        <v>628</v>
      </c>
      <c r="E15" s="53" t="s">
        <v>642</v>
      </c>
      <c r="F15" s="53" t="s">
        <v>643</v>
      </c>
      <c r="G15" s="53" t="s">
        <v>644</v>
      </c>
      <c r="H15" s="53" t="s">
        <v>416</v>
      </c>
      <c r="I15" s="53" t="s">
        <v>808</v>
      </c>
      <c r="J15" s="53" t="s">
        <v>809</v>
      </c>
      <c r="K15" s="53" t="s">
        <v>645</v>
      </c>
      <c r="L15" s="53" t="s">
        <v>811</v>
      </c>
      <c r="M15" s="53" t="s">
        <v>418</v>
      </c>
      <c r="N15" s="53">
        <v>1</v>
      </c>
      <c r="O15" s="86">
        <v>3900</v>
      </c>
      <c r="P15" s="53" t="s">
        <v>420</v>
      </c>
      <c r="Q15" s="53" t="s">
        <v>26</v>
      </c>
      <c r="R15" s="53" t="s">
        <v>111</v>
      </c>
      <c r="S15" s="53" t="s">
        <v>420</v>
      </c>
      <c r="T15" s="53" t="s">
        <v>420</v>
      </c>
      <c r="U15" s="53" t="s">
        <v>420</v>
      </c>
      <c r="V15" s="53" t="s">
        <v>811</v>
      </c>
      <c r="W15" s="59">
        <v>42915</v>
      </c>
      <c r="X15" s="59">
        <v>42916</v>
      </c>
      <c r="Y15" s="53">
        <v>375</v>
      </c>
      <c r="Z15" s="53" t="s">
        <v>422</v>
      </c>
      <c r="AA15" s="86">
        <v>2745.53</v>
      </c>
      <c r="AB15" s="86">
        <v>2745.53</v>
      </c>
      <c r="AC15" s="86">
        <v>1154.47</v>
      </c>
      <c r="AD15" s="59">
        <v>42919</v>
      </c>
      <c r="AE15" s="313" t="s">
        <v>880</v>
      </c>
      <c r="AF15" s="313" t="s">
        <v>880</v>
      </c>
      <c r="AG15" s="77" t="s">
        <v>703</v>
      </c>
    </row>
    <row r="16" spans="1:33" ht="56.25" x14ac:dyDescent="0.25">
      <c r="A16" s="109"/>
      <c r="B16" s="53">
        <v>2017</v>
      </c>
      <c r="C16" s="53" t="s">
        <v>413</v>
      </c>
      <c r="D16" s="53" t="s">
        <v>628</v>
      </c>
      <c r="E16" s="53" t="s">
        <v>629</v>
      </c>
      <c r="F16" s="53" t="s">
        <v>630</v>
      </c>
      <c r="G16" s="53" t="s">
        <v>630</v>
      </c>
      <c r="H16" s="53" t="s">
        <v>416</v>
      </c>
      <c r="I16" s="53" t="s">
        <v>631</v>
      </c>
      <c r="J16" s="53" t="s">
        <v>632</v>
      </c>
      <c r="K16" s="53" t="s">
        <v>633</v>
      </c>
      <c r="L16" s="53" t="s">
        <v>811</v>
      </c>
      <c r="M16" s="53" t="s">
        <v>418</v>
      </c>
      <c r="N16" s="53">
        <v>1</v>
      </c>
      <c r="O16" s="86">
        <v>5550</v>
      </c>
      <c r="P16" s="53" t="s">
        <v>420</v>
      </c>
      <c r="Q16" s="53" t="s">
        <v>26</v>
      </c>
      <c r="R16" s="53" t="s">
        <v>111</v>
      </c>
      <c r="S16" s="53" t="s">
        <v>420</v>
      </c>
      <c r="T16" s="53" t="s">
        <v>420</v>
      </c>
      <c r="U16" s="53" t="s">
        <v>420</v>
      </c>
      <c r="V16" s="53" t="s">
        <v>811</v>
      </c>
      <c r="W16" s="59">
        <v>42905</v>
      </c>
      <c r="X16" s="59">
        <v>42907</v>
      </c>
      <c r="Y16" s="53">
        <v>375</v>
      </c>
      <c r="Z16" s="53" t="s">
        <v>422</v>
      </c>
      <c r="AA16" s="86">
        <v>5547.76</v>
      </c>
      <c r="AB16" s="86">
        <v>5547.76</v>
      </c>
      <c r="AC16" s="86">
        <v>2.2400000000000002</v>
      </c>
      <c r="AD16" s="59">
        <v>42909</v>
      </c>
      <c r="AE16" s="270" t="s">
        <v>880</v>
      </c>
      <c r="AF16" s="313" t="s">
        <v>880</v>
      </c>
      <c r="AG16" s="77" t="s">
        <v>703</v>
      </c>
    </row>
    <row r="17" spans="1:33" ht="56.25" x14ac:dyDescent="0.25">
      <c r="A17" s="109"/>
      <c r="B17" s="53">
        <v>2017</v>
      </c>
      <c r="C17" s="53" t="s">
        <v>413</v>
      </c>
      <c r="D17" s="310" t="s">
        <v>637</v>
      </c>
      <c r="E17" s="53" t="s">
        <v>629</v>
      </c>
      <c r="F17" s="53" t="s">
        <v>110</v>
      </c>
      <c r="G17" s="53" t="s">
        <v>638</v>
      </c>
      <c r="H17" s="53" t="s">
        <v>416</v>
      </c>
      <c r="I17" s="53" t="s">
        <v>417</v>
      </c>
      <c r="J17" s="53" t="s">
        <v>639</v>
      </c>
      <c r="K17" s="53" t="s">
        <v>640</v>
      </c>
      <c r="L17" s="53" t="s">
        <v>811</v>
      </c>
      <c r="M17" s="53" t="s">
        <v>418</v>
      </c>
      <c r="N17" s="53">
        <v>1</v>
      </c>
      <c r="O17" s="86">
        <v>8100</v>
      </c>
      <c r="P17" s="53" t="s">
        <v>420</v>
      </c>
      <c r="Q17" s="53" t="s">
        <v>26</v>
      </c>
      <c r="R17" s="53" t="s">
        <v>111</v>
      </c>
      <c r="S17" s="53" t="s">
        <v>420</v>
      </c>
      <c r="T17" s="53" t="s">
        <v>420</v>
      </c>
      <c r="U17" s="53" t="s">
        <v>420</v>
      </c>
      <c r="V17" s="53" t="s">
        <v>811</v>
      </c>
      <c r="W17" s="59">
        <v>42905</v>
      </c>
      <c r="X17" s="59">
        <v>42907</v>
      </c>
      <c r="Y17" s="53">
        <v>375</v>
      </c>
      <c r="Z17" s="53" t="s">
        <v>422</v>
      </c>
      <c r="AA17" s="86">
        <v>6225.04</v>
      </c>
      <c r="AB17" s="86">
        <v>6225.04</v>
      </c>
      <c r="AC17" s="86">
        <v>1874.96</v>
      </c>
      <c r="AD17" s="59">
        <v>42909</v>
      </c>
      <c r="AE17" s="313" t="s">
        <v>880</v>
      </c>
      <c r="AF17" s="313" t="s">
        <v>880</v>
      </c>
      <c r="AG17" s="77" t="s">
        <v>703</v>
      </c>
    </row>
    <row r="18" spans="1:33" ht="33.75" x14ac:dyDescent="0.25">
      <c r="A18" s="109"/>
      <c r="B18" s="53">
        <v>2017</v>
      </c>
      <c r="C18" s="53" t="s">
        <v>413</v>
      </c>
      <c r="D18" s="53" t="s">
        <v>628</v>
      </c>
      <c r="E18" s="53" t="s">
        <v>649</v>
      </c>
      <c r="F18" s="53" t="s">
        <v>650</v>
      </c>
      <c r="G18" s="53" t="s">
        <v>651</v>
      </c>
      <c r="H18" s="53" t="s">
        <v>652</v>
      </c>
      <c r="I18" s="53" t="s">
        <v>647</v>
      </c>
      <c r="J18" s="53" t="s">
        <v>653</v>
      </c>
      <c r="K18" s="53" t="s">
        <v>550</v>
      </c>
      <c r="L18" s="53" t="s">
        <v>654</v>
      </c>
      <c r="M18" s="53" t="s">
        <v>418</v>
      </c>
      <c r="N18" s="53">
        <v>1</v>
      </c>
      <c r="O18" s="86">
        <v>1500</v>
      </c>
      <c r="P18" s="53" t="s">
        <v>420</v>
      </c>
      <c r="Q18" s="53" t="s">
        <v>26</v>
      </c>
      <c r="R18" s="53" t="s">
        <v>111</v>
      </c>
      <c r="S18" s="53" t="s">
        <v>420</v>
      </c>
      <c r="T18" s="53" t="s">
        <v>26</v>
      </c>
      <c r="U18" s="53" t="s">
        <v>1024</v>
      </c>
      <c r="V18" s="53" t="s">
        <v>654</v>
      </c>
      <c r="W18" s="59">
        <v>42895</v>
      </c>
      <c r="X18" s="59">
        <v>42895</v>
      </c>
      <c r="Y18" s="53">
        <v>375</v>
      </c>
      <c r="Z18" s="53" t="s">
        <v>422</v>
      </c>
      <c r="AA18" s="86">
        <v>1358</v>
      </c>
      <c r="AB18" s="86">
        <v>1358</v>
      </c>
      <c r="AC18" s="86">
        <v>142</v>
      </c>
      <c r="AD18" s="59">
        <v>42898</v>
      </c>
      <c r="AE18" s="313" t="s">
        <v>880</v>
      </c>
      <c r="AF18" s="313" t="s">
        <v>880</v>
      </c>
      <c r="AG18" s="77" t="s">
        <v>703</v>
      </c>
    </row>
    <row r="19" spans="1:33" ht="67.5" x14ac:dyDescent="0.25">
      <c r="A19" s="109"/>
      <c r="B19" s="53">
        <v>2017</v>
      </c>
      <c r="C19" s="53" t="s">
        <v>413</v>
      </c>
      <c r="D19" s="53" t="s">
        <v>628</v>
      </c>
      <c r="E19" s="53" t="s">
        <v>646</v>
      </c>
      <c r="F19" s="53" t="s">
        <v>810</v>
      </c>
      <c r="G19" s="53" t="s">
        <v>1025</v>
      </c>
      <c r="H19" s="53" t="s">
        <v>416</v>
      </c>
      <c r="I19" s="53" t="s">
        <v>647</v>
      </c>
      <c r="J19" s="53" t="s">
        <v>648</v>
      </c>
      <c r="K19" s="53" t="s">
        <v>12</v>
      </c>
      <c r="L19" s="53" t="s">
        <v>641</v>
      </c>
      <c r="M19" s="53" t="s">
        <v>418</v>
      </c>
      <c r="N19" s="53">
        <v>1</v>
      </c>
      <c r="O19" s="86">
        <v>2400</v>
      </c>
      <c r="P19" s="53" t="s">
        <v>420</v>
      </c>
      <c r="Q19" s="53" t="s">
        <v>26</v>
      </c>
      <c r="R19" s="53" t="s">
        <v>111</v>
      </c>
      <c r="S19" s="53" t="s">
        <v>420</v>
      </c>
      <c r="T19" s="53" t="s">
        <v>420</v>
      </c>
      <c r="U19" s="53" t="s">
        <v>420</v>
      </c>
      <c r="V19" s="53" t="s">
        <v>641</v>
      </c>
      <c r="W19" s="59">
        <v>42786</v>
      </c>
      <c r="X19" s="59">
        <v>42791</v>
      </c>
      <c r="Y19" s="53">
        <v>375</v>
      </c>
      <c r="Z19" s="53" t="s">
        <v>422</v>
      </c>
      <c r="AA19" s="86">
        <v>2015</v>
      </c>
      <c r="AB19" s="86">
        <v>2015</v>
      </c>
      <c r="AC19" s="86">
        <f>O19-AB19</f>
        <v>385</v>
      </c>
      <c r="AD19" s="59">
        <v>42793</v>
      </c>
      <c r="AE19" s="313" t="s">
        <v>880</v>
      </c>
      <c r="AF19" s="313" t="s">
        <v>880</v>
      </c>
      <c r="AG19" s="77" t="s">
        <v>703</v>
      </c>
    </row>
    <row r="20" spans="1:33" ht="67.5" x14ac:dyDescent="0.25">
      <c r="A20" s="109"/>
      <c r="B20" s="53">
        <v>2017</v>
      </c>
      <c r="C20" s="53" t="s">
        <v>413</v>
      </c>
      <c r="D20" s="53" t="s">
        <v>628</v>
      </c>
      <c r="E20" s="53" t="s">
        <v>642</v>
      </c>
      <c r="F20" s="53" t="s">
        <v>643</v>
      </c>
      <c r="G20" s="53" t="s">
        <v>644</v>
      </c>
      <c r="H20" s="53" t="s">
        <v>416</v>
      </c>
      <c r="I20" s="53" t="s">
        <v>808</v>
      </c>
      <c r="J20" s="53" t="s">
        <v>809</v>
      </c>
      <c r="K20" s="53" t="s">
        <v>645</v>
      </c>
      <c r="L20" s="53" t="s">
        <v>641</v>
      </c>
      <c r="M20" s="53" t="s">
        <v>418</v>
      </c>
      <c r="N20" s="53">
        <v>1</v>
      </c>
      <c r="O20" s="86">
        <v>2400</v>
      </c>
      <c r="P20" s="53" t="s">
        <v>420</v>
      </c>
      <c r="Q20" s="53" t="s">
        <v>26</v>
      </c>
      <c r="R20" s="53" t="s">
        <v>111</v>
      </c>
      <c r="S20" s="53" t="s">
        <v>420</v>
      </c>
      <c r="T20" s="53" t="s">
        <v>420</v>
      </c>
      <c r="U20" s="53" t="s">
        <v>420</v>
      </c>
      <c r="V20" s="53" t="s">
        <v>641</v>
      </c>
      <c r="W20" s="59">
        <v>42786</v>
      </c>
      <c r="X20" s="59">
        <v>42791</v>
      </c>
      <c r="Y20" s="53">
        <v>375</v>
      </c>
      <c r="Z20" s="53" t="s">
        <v>422</v>
      </c>
      <c r="AA20" s="86">
        <v>2001</v>
      </c>
      <c r="AB20" s="86">
        <v>2001</v>
      </c>
      <c r="AC20" s="86">
        <v>399</v>
      </c>
      <c r="AD20" s="59">
        <v>42793</v>
      </c>
      <c r="AE20" s="313" t="s">
        <v>880</v>
      </c>
      <c r="AF20" s="313" t="s">
        <v>880</v>
      </c>
      <c r="AG20" s="77" t="s">
        <v>703</v>
      </c>
    </row>
    <row r="21" spans="1:33" ht="67.5" x14ac:dyDescent="0.25">
      <c r="A21" s="109"/>
      <c r="B21" s="53">
        <v>2017</v>
      </c>
      <c r="C21" s="53" t="s">
        <v>413</v>
      </c>
      <c r="D21" s="53" t="s">
        <v>628</v>
      </c>
      <c r="E21" s="53" t="s">
        <v>629</v>
      </c>
      <c r="F21" s="53" t="s">
        <v>630</v>
      </c>
      <c r="G21" s="53" t="s">
        <v>630</v>
      </c>
      <c r="H21" s="53" t="s">
        <v>416</v>
      </c>
      <c r="I21" s="53" t="s">
        <v>631</v>
      </c>
      <c r="J21" s="53" t="s">
        <v>632</v>
      </c>
      <c r="K21" s="53" t="s">
        <v>633</v>
      </c>
      <c r="L21" s="53" t="s">
        <v>641</v>
      </c>
      <c r="M21" s="53" t="s">
        <v>418</v>
      </c>
      <c r="N21" s="53">
        <v>1</v>
      </c>
      <c r="O21" s="86">
        <v>2400</v>
      </c>
      <c r="P21" s="53" t="s">
        <v>420</v>
      </c>
      <c r="Q21" s="53" t="s">
        <v>26</v>
      </c>
      <c r="R21" s="53" t="s">
        <v>111</v>
      </c>
      <c r="S21" s="53" t="s">
        <v>420</v>
      </c>
      <c r="T21" s="53" t="s">
        <v>420</v>
      </c>
      <c r="U21" s="53" t="s">
        <v>420</v>
      </c>
      <c r="V21" s="53" t="s">
        <v>641</v>
      </c>
      <c r="W21" s="59">
        <v>42786</v>
      </c>
      <c r="X21" s="59">
        <v>42791</v>
      </c>
      <c r="Y21" s="53">
        <v>375</v>
      </c>
      <c r="Z21" s="53" t="s">
        <v>422</v>
      </c>
      <c r="AA21" s="86">
        <v>2204.9299999999998</v>
      </c>
      <c r="AB21" s="86">
        <v>2204.9299999999998</v>
      </c>
      <c r="AC21" s="86">
        <f>O21-AB21</f>
        <v>195.07000000000016</v>
      </c>
      <c r="AD21" s="59">
        <v>42793</v>
      </c>
      <c r="AE21" s="313" t="s">
        <v>880</v>
      </c>
      <c r="AF21" s="313" t="s">
        <v>880</v>
      </c>
      <c r="AG21" s="77" t="s">
        <v>703</v>
      </c>
    </row>
    <row r="22" spans="1:33" ht="67.5" x14ac:dyDescent="0.25">
      <c r="A22" s="109"/>
      <c r="B22" s="53">
        <v>2017</v>
      </c>
      <c r="C22" s="53" t="s">
        <v>413</v>
      </c>
      <c r="D22" s="32" t="s">
        <v>637</v>
      </c>
      <c r="E22" s="53" t="s">
        <v>629</v>
      </c>
      <c r="F22" s="53" t="s">
        <v>110</v>
      </c>
      <c r="G22" s="53" t="s">
        <v>638</v>
      </c>
      <c r="H22" s="53" t="s">
        <v>416</v>
      </c>
      <c r="I22" s="53" t="s">
        <v>417</v>
      </c>
      <c r="J22" s="53" t="s">
        <v>639</v>
      </c>
      <c r="K22" s="109" t="s">
        <v>640</v>
      </c>
      <c r="L22" s="53" t="s">
        <v>641</v>
      </c>
      <c r="M22" s="53" t="s">
        <v>418</v>
      </c>
      <c r="N22" s="53">
        <v>1</v>
      </c>
      <c r="O22" s="86">
        <v>18000</v>
      </c>
      <c r="P22" s="53" t="s">
        <v>420</v>
      </c>
      <c r="Q22" s="53" t="s">
        <v>26</v>
      </c>
      <c r="R22" s="53" t="s">
        <v>111</v>
      </c>
      <c r="S22" s="53" t="s">
        <v>420</v>
      </c>
      <c r="T22" s="53" t="s">
        <v>420</v>
      </c>
      <c r="U22" s="53" t="s">
        <v>420</v>
      </c>
      <c r="V22" s="53" t="s">
        <v>641</v>
      </c>
      <c r="W22" s="59">
        <v>42786</v>
      </c>
      <c r="X22" s="59">
        <v>42791</v>
      </c>
      <c r="Y22" s="53">
        <v>375</v>
      </c>
      <c r="Z22" s="53" t="s">
        <v>422</v>
      </c>
      <c r="AA22" s="86">
        <v>14558.39</v>
      </c>
      <c r="AB22" s="86">
        <v>14558.39</v>
      </c>
      <c r="AC22" s="86">
        <v>3441.61</v>
      </c>
      <c r="AD22" s="59">
        <v>42793</v>
      </c>
      <c r="AE22" s="313" t="s">
        <v>880</v>
      </c>
      <c r="AF22" s="313" t="s">
        <v>880</v>
      </c>
      <c r="AG22" s="77" t="s">
        <v>703</v>
      </c>
    </row>
    <row r="23" spans="1:33" ht="67.5" x14ac:dyDescent="0.25">
      <c r="A23" s="32"/>
      <c r="B23" s="53">
        <v>2017</v>
      </c>
      <c r="C23" s="53" t="s">
        <v>413</v>
      </c>
      <c r="D23" s="53" t="s">
        <v>628</v>
      </c>
      <c r="E23" s="53" t="s">
        <v>629</v>
      </c>
      <c r="F23" s="53" t="s">
        <v>630</v>
      </c>
      <c r="G23" s="53" t="s">
        <v>630</v>
      </c>
      <c r="H23" s="53" t="s">
        <v>416</v>
      </c>
      <c r="I23" s="53" t="s">
        <v>631</v>
      </c>
      <c r="J23" s="53" t="s">
        <v>632</v>
      </c>
      <c r="K23" s="53" t="s">
        <v>633</v>
      </c>
      <c r="L23" s="53" t="s">
        <v>634</v>
      </c>
      <c r="M23" s="53" t="s">
        <v>418</v>
      </c>
      <c r="N23" s="53">
        <v>1</v>
      </c>
      <c r="O23" s="86">
        <v>3300</v>
      </c>
      <c r="P23" s="53" t="s">
        <v>420</v>
      </c>
      <c r="Q23" s="53" t="s">
        <v>26</v>
      </c>
      <c r="R23" s="53" t="s">
        <v>111</v>
      </c>
      <c r="S23" s="53" t="s">
        <v>420</v>
      </c>
      <c r="T23" s="53" t="s">
        <v>635</v>
      </c>
      <c r="U23" s="53" t="s">
        <v>636</v>
      </c>
      <c r="V23" s="53" t="s">
        <v>1026</v>
      </c>
      <c r="W23" s="59">
        <v>42768</v>
      </c>
      <c r="X23" s="59">
        <v>42769</v>
      </c>
      <c r="Y23" s="53">
        <v>375</v>
      </c>
      <c r="Z23" s="53" t="s">
        <v>422</v>
      </c>
      <c r="AA23" s="86">
        <v>296</v>
      </c>
      <c r="AB23" s="86">
        <v>296</v>
      </c>
      <c r="AC23" s="86">
        <v>3004</v>
      </c>
      <c r="AD23" s="59">
        <v>42772</v>
      </c>
      <c r="AE23" s="313" t="s">
        <v>880</v>
      </c>
      <c r="AF23" s="313" t="s">
        <v>880</v>
      </c>
      <c r="AG23" s="77" t="s">
        <v>703</v>
      </c>
    </row>
    <row r="24" spans="1:33" ht="33.75" x14ac:dyDescent="0.25">
      <c r="A24" s="32"/>
      <c r="B24" s="53">
        <v>2016</v>
      </c>
      <c r="C24" s="53" t="s">
        <v>413</v>
      </c>
      <c r="D24" s="53" t="s">
        <v>414</v>
      </c>
      <c r="E24" s="53" t="s">
        <v>109</v>
      </c>
      <c r="F24" s="53" t="s">
        <v>110</v>
      </c>
      <c r="G24" s="53" t="s">
        <v>415</v>
      </c>
      <c r="H24" s="53" t="s">
        <v>416</v>
      </c>
      <c r="I24" s="53" t="s">
        <v>417</v>
      </c>
      <c r="J24" s="53" t="s">
        <v>73</v>
      </c>
      <c r="K24" s="53" t="s">
        <v>88</v>
      </c>
      <c r="L24" s="53" t="s">
        <v>110</v>
      </c>
      <c r="M24" s="53" t="s">
        <v>418</v>
      </c>
      <c r="N24" s="53" t="s">
        <v>419</v>
      </c>
      <c r="O24" s="86">
        <v>5420.14</v>
      </c>
      <c r="P24" s="53" t="s">
        <v>420</v>
      </c>
      <c r="Q24" s="53" t="s">
        <v>26</v>
      </c>
      <c r="R24" s="53" t="s">
        <v>111</v>
      </c>
      <c r="S24" s="53" t="s">
        <v>420</v>
      </c>
      <c r="T24" s="53" t="s">
        <v>420</v>
      </c>
      <c r="U24" s="53" t="s">
        <v>420</v>
      </c>
      <c r="V24" s="53" t="s">
        <v>421</v>
      </c>
      <c r="W24" s="59">
        <v>42632</v>
      </c>
      <c r="X24" s="59">
        <v>42635</v>
      </c>
      <c r="Y24" s="53">
        <v>3700</v>
      </c>
      <c r="Z24" s="53" t="s">
        <v>422</v>
      </c>
      <c r="AA24" s="86">
        <v>5420</v>
      </c>
      <c r="AB24" s="86">
        <v>10729.28</v>
      </c>
      <c r="AC24" s="86">
        <v>0</v>
      </c>
      <c r="AD24" s="59">
        <v>42664</v>
      </c>
      <c r="AE24" s="77" t="s">
        <v>703</v>
      </c>
      <c r="AF24" s="77" t="s">
        <v>703</v>
      </c>
      <c r="AG24" s="77" t="s">
        <v>703</v>
      </c>
    </row>
    <row r="25" spans="1:33" ht="15.75" thickBot="1" x14ac:dyDescent="0.3">
      <c r="A25" s="32"/>
      <c r="B25" s="412" t="s">
        <v>668</v>
      </c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523" t="s">
        <v>667</v>
      </c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2"/>
      <c r="AF25" s="522"/>
      <c r="AG25" s="522"/>
    </row>
    <row r="26" spans="1:33" ht="228" customHeight="1" thickBot="1" x14ac:dyDescent="0.3">
      <c r="A26" s="6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16.5" thickTop="1" thickBot="1" x14ac:dyDescent="0.3">
      <c r="A27" s="97"/>
      <c r="B27" s="408" t="s">
        <v>680</v>
      </c>
      <c r="C27" s="409"/>
      <c r="D27" s="409"/>
      <c r="E27" s="409"/>
      <c r="F27" s="111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ht="33" customHeight="1" thickTop="1" thickBot="1" x14ac:dyDescent="0.3">
      <c r="A28" s="110"/>
      <c r="B28" s="381" t="s">
        <v>125</v>
      </c>
      <c r="C28" s="381" t="s">
        <v>126</v>
      </c>
      <c r="D28" s="381" t="s">
        <v>127</v>
      </c>
      <c r="E28" s="381" t="s">
        <v>128</v>
      </c>
      <c r="F28" s="367" t="s">
        <v>129</v>
      </c>
      <c r="G28" s="367" t="s">
        <v>130</v>
      </c>
      <c r="H28" s="367" t="s">
        <v>131</v>
      </c>
      <c r="I28" s="364" t="s">
        <v>132</v>
      </c>
      <c r="J28" s="365"/>
      <c r="K28" s="366"/>
      <c r="L28" s="367" t="s">
        <v>830</v>
      </c>
      <c r="M28" s="367" t="s">
        <v>133</v>
      </c>
      <c r="N28" s="367" t="s">
        <v>134</v>
      </c>
      <c r="O28" s="367" t="s">
        <v>135</v>
      </c>
      <c r="P28" s="364" t="s">
        <v>136</v>
      </c>
      <c r="Q28" s="365"/>
      <c r="R28" s="366"/>
      <c r="S28" s="364" t="s">
        <v>137</v>
      </c>
      <c r="T28" s="365"/>
      <c r="U28" s="366"/>
      <c r="V28" s="367" t="s">
        <v>138</v>
      </c>
      <c r="W28" s="364" t="s">
        <v>139</v>
      </c>
      <c r="X28" s="366"/>
      <c r="Y28" s="364" t="s">
        <v>140</v>
      </c>
      <c r="Z28" s="365"/>
      <c r="AA28" s="365"/>
      <c r="AB28" s="365"/>
      <c r="AC28" s="366"/>
      <c r="AD28" s="364" t="s">
        <v>141</v>
      </c>
      <c r="AE28" s="365"/>
      <c r="AF28" s="365"/>
      <c r="AG28" s="366"/>
    </row>
    <row r="29" spans="1:33" ht="147.75" customHeight="1" thickTop="1" thickBot="1" x14ac:dyDescent="0.3">
      <c r="A29" s="32"/>
      <c r="B29" s="417"/>
      <c r="C29" s="417"/>
      <c r="D29" s="417"/>
      <c r="E29" s="417"/>
      <c r="F29" s="400"/>
      <c r="G29" s="400"/>
      <c r="H29" s="400"/>
      <c r="I29" s="36" t="s">
        <v>3</v>
      </c>
      <c r="J29" s="37" t="s">
        <v>4</v>
      </c>
      <c r="K29" s="37" t="s">
        <v>5</v>
      </c>
      <c r="L29" s="400"/>
      <c r="M29" s="400"/>
      <c r="N29" s="400"/>
      <c r="O29" s="400"/>
      <c r="P29" s="36" t="s">
        <v>142</v>
      </c>
      <c r="Q29" s="37" t="s">
        <v>143</v>
      </c>
      <c r="R29" s="37" t="s">
        <v>144</v>
      </c>
      <c r="S29" s="36" t="s">
        <v>142</v>
      </c>
      <c r="T29" s="37" t="s">
        <v>143</v>
      </c>
      <c r="U29" s="37" t="s">
        <v>144</v>
      </c>
      <c r="V29" s="400"/>
      <c r="W29" s="311" t="s">
        <v>145</v>
      </c>
      <c r="X29" s="311" t="s">
        <v>146</v>
      </c>
      <c r="Y29" s="36" t="s">
        <v>147</v>
      </c>
      <c r="Z29" s="37" t="s">
        <v>148</v>
      </c>
      <c r="AA29" s="37" t="s">
        <v>149</v>
      </c>
      <c r="AB29" s="311" t="s">
        <v>150</v>
      </c>
      <c r="AC29" s="311" t="s">
        <v>151</v>
      </c>
      <c r="AD29" s="311" t="s">
        <v>152</v>
      </c>
      <c r="AE29" s="311" t="s">
        <v>153</v>
      </c>
      <c r="AF29" s="311" t="s">
        <v>154</v>
      </c>
      <c r="AG29" s="98" t="s">
        <v>155</v>
      </c>
    </row>
    <row r="30" spans="1:33" x14ac:dyDescent="0.25">
      <c r="A30" s="76"/>
      <c r="B30" s="481" t="s">
        <v>1067</v>
      </c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3"/>
      <c r="T30" s="53" t="s">
        <v>676</v>
      </c>
      <c r="U30" s="53" t="s">
        <v>676</v>
      </c>
      <c r="V30" s="53" t="s">
        <v>676</v>
      </c>
      <c r="W30" s="53" t="s">
        <v>676</v>
      </c>
      <c r="X30" s="53" t="s">
        <v>676</v>
      </c>
      <c r="Y30" s="53" t="s">
        <v>676</v>
      </c>
      <c r="Z30" s="53" t="s">
        <v>676</v>
      </c>
      <c r="AA30" s="53" t="s">
        <v>676</v>
      </c>
      <c r="AB30" s="53" t="s">
        <v>676</v>
      </c>
      <c r="AC30" s="53" t="s">
        <v>676</v>
      </c>
      <c r="AD30" s="53" t="s">
        <v>676</v>
      </c>
      <c r="AE30" s="53" t="s">
        <v>676</v>
      </c>
      <c r="AF30" s="53" t="s">
        <v>676</v>
      </c>
      <c r="AG30" s="53" t="s">
        <v>676</v>
      </c>
    </row>
    <row r="31" spans="1:33" x14ac:dyDescent="0.25">
      <c r="A31" s="7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8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x14ac:dyDescent="0.25">
      <c r="A32" s="32"/>
      <c r="B32" s="91"/>
      <c r="C32" s="91"/>
      <c r="D32" s="91"/>
      <c r="E32" s="91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4" ht="15.75" thickBot="1" x14ac:dyDescent="0.3">
      <c r="A33" s="76"/>
      <c r="B33" s="357" t="s">
        <v>0</v>
      </c>
      <c r="C33" s="358"/>
      <c r="D33" s="358"/>
      <c r="E33" s="358" t="s">
        <v>1</v>
      </c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 t="s">
        <v>2</v>
      </c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23"/>
    </row>
    <row r="34" spans="1:34" ht="27" customHeight="1" thickTop="1" thickBot="1" x14ac:dyDescent="0.3">
      <c r="A34" s="76"/>
      <c r="B34" s="349">
        <v>43089</v>
      </c>
      <c r="C34" s="359"/>
      <c r="D34" s="359"/>
      <c r="E34" s="360" t="s">
        <v>121</v>
      </c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3" t="s">
        <v>1172</v>
      </c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2"/>
    </row>
    <row r="35" spans="1:34" ht="15.75" thickTop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4" ht="15.75" thickBot="1" x14ac:dyDescent="0.3">
      <c r="A36" s="76"/>
      <c r="B36" s="345" t="s">
        <v>488</v>
      </c>
      <c r="C36" s="346"/>
      <c r="D36" s="76"/>
      <c r="E36" s="347" t="s">
        <v>832</v>
      </c>
      <c r="F36" s="348"/>
      <c r="G36" s="34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4" ht="16.5" thickTop="1" thickBot="1" x14ac:dyDescent="0.3">
      <c r="A37" s="76"/>
      <c r="B37" s="349">
        <v>43090</v>
      </c>
      <c r="C37" s="350"/>
      <c r="D37" s="76"/>
      <c r="E37" s="351" t="s">
        <v>666</v>
      </c>
      <c r="F37" s="352"/>
      <c r="G37" s="353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4" ht="15.75" thickTop="1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4" x14ac:dyDescent="0.25">
      <c r="A39" s="76"/>
      <c r="B39" s="76"/>
      <c r="C39" s="76"/>
      <c r="D39" s="76"/>
      <c r="E39" s="76"/>
      <c r="F39" s="76"/>
      <c r="G39" s="91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4" x14ac:dyDescent="0.25">
      <c r="A40" s="1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5:Q25"/>
    <mergeCell ref="R25:AG25"/>
    <mergeCell ref="B27:E27"/>
    <mergeCell ref="B28:B29"/>
    <mergeCell ref="C28:C29"/>
    <mergeCell ref="D28:D29"/>
    <mergeCell ref="E28:E29"/>
    <mergeCell ref="F28:F29"/>
    <mergeCell ref="G28:G29"/>
    <mergeCell ref="O10:O11"/>
    <mergeCell ref="P10:R10"/>
    <mergeCell ref="S10:U10"/>
    <mergeCell ref="V10:V11"/>
    <mergeCell ref="W10:X10"/>
    <mergeCell ref="Y10:AC10"/>
    <mergeCell ref="U33:AG33"/>
    <mergeCell ref="B34:D34"/>
    <mergeCell ref="E34:T34"/>
    <mergeCell ref="U34:AG34"/>
    <mergeCell ref="P28:R28"/>
    <mergeCell ref="S28:U28"/>
    <mergeCell ref="V28:V29"/>
    <mergeCell ref="W28:X28"/>
    <mergeCell ref="Y28:AC28"/>
    <mergeCell ref="AD28:AG28"/>
    <mergeCell ref="H28:H29"/>
    <mergeCell ref="I28:K28"/>
    <mergeCell ref="L28:L29"/>
    <mergeCell ref="M28:M29"/>
    <mergeCell ref="N28:N29"/>
    <mergeCell ref="O28:O29"/>
    <mergeCell ref="B36:C36"/>
    <mergeCell ref="E36:G36"/>
    <mergeCell ref="B37:C37"/>
    <mergeCell ref="E37:G37"/>
    <mergeCell ref="B30:S30"/>
    <mergeCell ref="B33:D33"/>
    <mergeCell ref="E33:T33"/>
  </mergeCells>
  <hyperlinks>
    <hyperlink ref="W32" r:id="rId1" display="mailto:rlagunas@morelia.gob.mx"/>
    <hyperlink ref="W35" r:id="rId2" display="ulises.villanueva@morelia.gob.mx"/>
    <hyperlink ref="R25" r:id="rId3"/>
    <hyperlink ref="AE23" r:id="rId4"/>
    <hyperlink ref="AF23" r:id="rId5"/>
    <hyperlink ref="AG24" r:id="rId6"/>
    <hyperlink ref="AF24" r:id="rId7"/>
    <hyperlink ref="AE24" r:id="rId8"/>
    <hyperlink ref="AE22" r:id="rId9"/>
    <hyperlink ref="AF22" r:id="rId10"/>
    <hyperlink ref="AE21" r:id="rId11"/>
    <hyperlink ref="AF21" r:id="rId12"/>
    <hyperlink ref="AE20" r:id="rId13"/>
    <hyperlink ref="AF20" r:id="rId14"/>
    <hyperlink ref="AE19" r:id="rId15"/>
    <hyperlink ref="AF19" r:id="rId16"/>
    <hyperlink ref="AE18" r:id="rId17"/>
    <hyperlink ref="AF18" r:id="rId18"/>
    <hyperlink ref="AE17" r:id="rId19"/>
    <hyperlink ref="AF17" r:id="rId20"/>
    <hyperlink ref="AE16" r:id="rId21"/>
    <hyperlink ref="AF16" r:id="rId22"/>
    <hyperlink ref="AE15" r:id="rId23"/>
    <hyperlink ref="AF15" r:id="rId24"/>
    <hyperlink ref="AE14" r:id="rId25"/>
    <hyperlink ref="AF14" r:id="rId26"/>
    <hyperlink ref="AG14:AG23" r:id="rId27" display="Consulta"/>
    <hyperlink ref="AE12:AE13" r:id="rId28" display="En actualización"/>
    <hyperlink ref="AF12:AF13" r:id="rId29" display="En actualización"/>
    <hyperlink ref="AG12:AG13" r:id="rId30" display="Consulta"/>
  </hyperlinks>
  <pageMargins left="0.7" right="0.7" top="0.75" bottom="0.75" header="0.3" footer="0.3"/>
  <pageSetup paperSize="5" scale="38" fitToHeight="0" orientation="landscape" r:id="rId31"/>
  <drawing r:id="rId3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workbookViewId="0">
      <selection sqref="A1:AG1"/>
    </sheetView>
  </sheetViews>
  <sheetFormatPr baseColWidth="10" defaultRowHeight="15" x14ac:dyDescent="0.25"/>
  <cols>
    <col min="4" max="4" width="22.85546875" customWidth="1"/>
    <col min="14" max="14" width="14.7109375" customWidth="1"/>
    <col min="22" max="22" width="17.5703125" customWidth="1"/>
    <col min="25" max="25" width="14.28515625" customWidth="1"/>
    <col min="26" max="26" width="13.28515625" customWidth="1"/>
    <col min="31" max="31" width="15.28515625" customWidth="1"/>
  </cols>
  <sheetData>
    <row r="1" spans="1:33" ht="41.25" customHeight="1" x14ac:dyDescent="0.25">
      <c r="A1" s="387" t="s">
        <v>122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4" spans="1:33" x14ac:dyDescent="0.25">
      <c r="L4" s="20"/>
      <c r="V4" s="20"/>
    </row>
    <row r="5" spans="1:33" x14ac:dyDescent="0.25">
      <c r="A5" s="3"/>
      <c r="B5" s="26"/>
      <c r="C5" s="439" t="s">
        <v>124</v>
      </c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1"/>
      <c r="AG5" s="27"/>
    </row>
    <row r="6" spans="1:33" ht="15.75" thickBot="1" x14ac:dyDescent="0.3">
      <c r="A6" s="3"/>
      <c r="B6" s="26"/>
      <c r="C6" s="442" t="s">
        <v>665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443"/>
      <c r="AF6" s="485"/>
      <c r="AG6" s="29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5.75" thickBot="1" x14ac:dyDescent="0.3">
      <c r="A9" s="76"/>
      <c r="B9" s="486" t="s">
        <v>679</v>
      </c>
      <c r="C9" s="487"/>
      <c r="D9" s="488"/>
      <c r="E9" s="76"/>
      <c r="F9" s="76"/>
      <c r="G9" s="76"/>
      <c r="H9" s="76"/>
      <c r="I9" s="76"/>
      <c r="J9" s="76"/>
      <c r="K9" s="76"/>
      <c r="L9" s="100"/>
      <c r="M9" s="76"/>
      <c r="N9" s="76"/>
      <c r="O9" s="76"/>
      <c r="P9" s="76"/>
      <c r="Q9" s="76"/>
      <c r="R9" s="76"/>
      <c r="S9" s="76"/>
      <c r="T9" s="76"/>
      <c r="U9" s="76"/>
      <c r="V9" s="100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0.5" customHeight="1" thickTop="1" thickBot="1" x14ac:dyDescent="0.3">
      <c r="A10" s="76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36.5" thickTop="1" thickBot="1" x14ac:dyDescent="0.3">
      <c r="A11" s="76"/>
      <c r="B11" s="417"/>
      <c r="C11" s="417"/>
      <c r="D11" s="417"/>
      <c r="E11" s="417"/>
      <c r="F11" s="400"/>
      <c r="G11" s="400"/>
      <c r="H11" s="400"/>
      <c r="I11" s="36" t="s">
        <v>3</v>
      </c>
      <c r="J11" s="37" t="s">
        <v>4</v>
      </c>
      <c r="K11" s="37" t="s">
        <v>5</v>
      </c>
      <c r="L11" s="400"/>
      <c r="M11" s="400"/>
      <c r="N11" s="400"/>
      <c r="O11" s="400"/>
      <c r="P11" s="36" t="s">
        <v>142</v>
      </c>
      <c r="Q11" s="37" t="s">
        <v>143</v>
      </c>
      <c r="R11" s="37" t="s">
        <v>144</v>
      </c>
      <c r="S11" s="36" t="s">
        <v>142</v>
      </c>
      <c r="T11" s="37" t="s">
        <v>143</v>
      </c>
      <c r="U11" s="37" t="s">
        <v>144</v>
      </c>
      <c r="V11" s="400"/>
      <c r="W11" s="311" t="s">
        <v>145</v>
      </c>
      <c r="X11" s="311" t="s">
        <v>146</v>
      </c>
      <c r="Y11" s="36" t="s">
        <v>147</v>
      </c>
      <c r="Z11" s="37" t="s">
        <v>148</v>
      </c>
      <c r="AA11" s="37" t="s">
        <v>149</v>
      </c>
      <c r="AB11" s="311" t="s">
        <v>150</v>
      </c>
      <c r="AC11" s="311" t="s">
        <v>151</v>
      </c>
      <c r="AD11" s="311" t="s">
        <v>152</v>
      </c>
      <c r="AE11" s="311" t="s">
        <v>153</v>
      </c>
      <c r="AF11" s="311" t="s">
        <v>154</v>
      </c>
      <c r="AG11" s="311" t="s">
        <v>155</v>
      </c>
    </row>
    <row r="12" spans="1:33" ht="112.5" x14ac:dyDescent="0.25">
      <c r="A12" s="32"/>
      <c r="B12" s="85">
        <v>2017</v>
      </c>
      <c r="C12" s="85" t="s">
        <v>1027</v>
      </c>
      <c r="D12" s="53" t="s">
        <v>423</v>
      </c>
      <c r="E12" s="53" t="s">
        <v>424</v>
      </c>
      <c r="F12" s="53" t="s">
        <v>104</v>
      </c>
      <c r="G12" s="53" t="s">
        <v>99</v>
      </c>
      <c r="H12" s="53" t="s">
        <v>99</v>
      </c>
      <c r="I12" s="53" t="s">
        <v>425</v>
      </c>
      <c r="J12" s="53" t="s">
        <v>426</v>
      </c>
      <c r="K12" s="53" t="s">
        <v>112</v>
      </c>
      <c r="L12" s="56" t="s">
        <v>816</v>
      </c>
      <c r="M12" s="103" t="s">
        <v>157</v>
      </c>
      <c r="N12" s="53">
        <v>0</v>
      </c>
      <c r="O12" s="104">
        <v>0</v>
      </c>
      <c r="P12" s="53" t="s">
        <v>158</v>
      </c>
      <c r="Q12" s="53" t="s">
        <v>8</v>
      </c>
      <c r="R12" s="53" t="s">
        <v>7</v>
      </c>
      <c r="S12" s="53" t="s">
        <v>158</v>
      </c>
      <c r="T12" s="53" t="s">
        <v>317</v>
      </c>
      <c r="U12" s="53" t="s">
        <v>317</v>
      </c>
      <c r="V12" s="53" t="s">
        <v>817</v>
      </c>
      <c r="W12" s="59">
        <v>42913</v>
      </c>
      <c r="X12" s="59">
        <v>42915</v>
      </c>
      <c r="Y12" s="39" t="s">
        <v>818</v>
      </c>
      <c r="Z12" s="39" t="s">
        <v>1028</v>
      </c>
      <c r="AA12" s="104">
        <v>9551.4</v>
      </c>
      <c r="AB12" s="104">
        <v>9551.4</v>
      </c>
      <c r="AC12" s="104">
        <v>2039.6</v>
      </c>
      <c r="AD12" s="59">
        <v>42916</v>
      </c>
      <c r="AE12" s="271" t="s">
        <v>703</v>
      </c>
      <c r="AF12" s="271" t="s">
        <v>880</v>
      </c>
      <c r="AG12" s="77" t="s">
        <v>703</v>
      </c>
    </row>
    <row r="13" spans="1:33" ht="101.25" x14ac:dyDescent="0.25">
      <c r="A13" s="32"/>
      <c r="B13" s="85">
        <v>2017</v>
      </c>
      <c r="C13" s="85" t="s">
        <v>1027</v>
      </c>
      <c r="D13" s="53" t="s">
        <v>423</v>
      </c>
      <c r="E13" s="53" t="s">
        <v>113</v>
      </c>
      <c r="F13" s="53" t="s">
        <v>113</v>
      </c>
      <c r="G13" s="53" t="s">
        <v>466</v>
      </c>
      <c r="H13" s="53" t="s">
        <v>99</v>
      </c>
      <c r="I13" s="53" t="s">
        <v>425</v>
      </c>
      <c r="J13" s="53" t="s">
        <v>114</v>
      </c>
      <c r="K13" s="53" t="s">
        <v>115</v>
      </c>
      <c r="L13" s="56" t="s">
        <v>819</v>
      </c>
      <c r="M13" s="103" t="s">
        <v>157</v>
      </c>
      <c r="N13" s="53">
        <v>0</v>
      </c>
      <c r="O13" s="104">
        <v>0</v>
      </c>
      <c r="P13" s="53" t="s">
        <v>158</v>
      </c>
      <c r="Q13" s="53" t="s">
        <v>8</v>
      </c>
      <c r="R13" s="53" t="s">
        <v>7</v>
      </c>
      <c r="S13" s="53" t="s">
        <v>158</v>
      </c>
      <c r="T13" s="53" t="s">
        <v>428</v>
      </c>
      <c r="U13" s="53" t="s">
        <v>428</v>
      </c>
      <c r="V13" s="53" t="s">
        <v>820</v>
      </c>
      <c r="W13" s="59">
        <v>42894</v>
      </c>
      <c r="X13" s="59">
        <v>42894</v>
      </c>
      <c r="Y13" s="53" t="s">
        <v>436</v>
      </c>
      <c r="Z13" s="53" t="s">
        <v>1029</v>
      </c>
      <c r="AA13" s="104">
        <v>1168</v>
      </c>
      <c r="AB13" s="104">
        <v>1168</v>
      </c>
      <c r="AC13" s="104">
        <v>332</v>
      </c>
      <c r="AD13" s="59">
        <v>42900</v>
      </c>
      <c r="AE13" s="271" t="s">
        <v>703</v>
      </c>
      <c r="AF13" s="271" t="s">
        <v>880</v>
      </c>
      <c r="AG13" s="77" t="s">
        <v>703</v>
      </c>
    </row>
    <row r="14" spans="1:33" ht="123.75" x14ac:dyDescent="0.25">
      <c r="A14" s="32"/>
      <c r="B14" s="53">
        <v>2017</v>
      </c>
      <c r="C14" s="53" t="s">
        <v>1030</v>
      </c>
      <c r="D14" s="53" t="s">
        <v>423</v>
      </c>
      <c r="E14" s="53" t="s">
        <v>424</v>
      </c>
      <c r="F14" s="53" t="s">
        <v>104</v>
      </c>
      <c r="G14" s="53" t="s">
        <v>99</v>
      </c>
      <c r="H14" s="53" t="s">
        <v>99</v>
      </c>
      <c r="I14" s="53" t="s">
        <v>425</v>
      </c>
      <c r="J14" s="53" t="s">
        <v>426</v>
      </c>
      <c r="K14" s="53" t="s">
        <v>112</v>
      </c>
      <c r="L14" s="56" t="s">
        <v>479</v>
      </c>
      <c r="M14" s="103" t="s">
        <v>157</v>
      </c>
      <c r="N14" s="53">
        <v>1</v>
      </c>
      <c r="O14" s="104">
        <v>0</v>
      </c>
      <c r="P14" s="53" t="s">
        <v>158</v>
      </c>
      <c r="Q14" s="53" t="s">
        <v>8</v>
      </c>
      <c r="R14" s="53" t="s">
        <v>7</v>
      </c>
      <c r="S14" s="53" t="s">
        <v>158</v>
      </c>
      <c r="T14" s="53" t="s">
        <v>627</v>
      </c>
      <c r="U14" s="53" t="s">
        <v>457</v>
      </c>
      <c r="V14" s="53" t="s">
        <v>480</v>
      </c>
      <c r="W14" s="59">
        <v>42755</v>
      </c>
      <c r="X14" s="59">
        <v>42755</v>
      </c>
      <c r="Y14" s="53">
        <v>39209</v>
      </c>
      <c r="Z14" s="53" t="s">
        <v>434</v>
      </c>
      <c r="AA14" s="104">
        <v>738</v>
      </c>
      <c r="AB14" s="104">
        <v>738</v>
      </c>
      <c r="AC14" s="104">
        <v>0</v>
      </c>
      <c r="AD14" s="59">
        <v>42755</v>
      </c>
      <c r="AE14" s="271" t="s">
        <v>703</v>
      </c>
      <c r="AF14" s="271" t="s">
        <v>703</v>
      </c>
      <c r="AG14" s="77" t="s">
        <v>703</v>
      </c>
    </row>
    <row r="15" spans="1:33" ht="123.75" x14ac:dyDescent="0.25">
      <c r="A15" s="32"/>
      <c r="B15" s="53">
        <v>2017</v>
      </c>
      <c r="C15" s="53" t="s">
        <v>1030</v>
      </c>
      <c r="D15" s="53" t="s">
        <v>182</v>
      </c>
      <c r="E15" s="53" t="s">
        <v>459</v>
      </c>
      <c r="F15" s="53" t="s">
        <v>459</v>
      </c>
      <c r="G15" s="53" t="s">
        <v>460</v>
      </c>
      <c r="H15" s="53" t="s">
        <v>460</v>
      </c>
      <c r="I15" s="53" t="s">
        <v>461</v>
      </c>
      <c r="J15" s="53" t="s">
        <v>462</v>
      </c>
      <c r="K15" s="53" t="s">
        <v>1031</v>
      </c>
      <c r="L15" s="56" t="s">
        <v>479</v>
      </c>
      <c r="M15" s="103" t="s">
        <v>157</v>
      </c>
      <c r="N15" s="53">
        <v>1</v>
      </c>
      <c r="O15" s="104">
        <v>0</v>
      </c>
      <c r="P15" s="53" t="s">
        <v>158</v>
      </c>
      <c r="Q15" s="53" t="s">
        <v>8</v>
      </c>
      <c r="R15" s="53" t="s">
        <v>7</v>
      </c>
      <c r="S15" s="53" t="s">
        <v>158</v>
      </c>
      <c r="T15" s="53" t="s">
        <v>627</v>
      </c>
      <c r="U15" s="53" t="s">
        <v>457</v>
      </c>
      <c r="V15" s="53" t="s">
        <v>480</v>
      </c>
      <c r="W15" s="59">
        <v>42755</v>
      </c>
      <c r="X15" s="59">
        <v>42755</v>
      </c>
      <c r="Y15" s="53" t="s">
        <v>481</v>
      </c>
      <c r="Z15" s="53" t="s">
        <v>481</v>
      </c>
      <c r="AA15" s="105">
        <v>0</v>
      </c>
      <c r="AB15" s="105">
        <v>0</v>
      </c>
      <c r="AC15" s="105">
        <v>0</v>
      </c>
      <c r="AD15" s="59">
        <v>42755</v>
      </c>
      <c r="AE15" s="271" t="s">
        <v>703</v>
      </c>
      <c r="AF15" s="271" t="s">
        <v>703</v>
      </c>
      <c r="AG15" s="77" t="s">
        <v>703</v>
      </c>
    </row>
    <row r="16" spans="1:33" ht="101.25" x14ac:dyDescent="0.25">
      <c r="A16" s="32"/>
      <c r="B16" s="53">
        <v>2017</v>
      </c>
      <c r="C16" s="53" t="s">
        <v>1030</v>
      </c>
      <c r="D16" s="53" t="s">
        <v>182</v>
      </c>
      <c r="E16" s="53" t="s">
        <v>482</v>
      </c>
      <c r="F16" s="53" t="s">
        <v>482</v>
      </c>
      <c r="G16" s="53" t="s">
        <v>483</v>
      </c>
      <c r="H16" s="53" t="s">
        <v>483</v>
      </c>
      <c r="I16" s="53" t="s">
        <v>1032</v>
      </c>
      <c r="J16" s="53" t="s">
        <v>484</v>
      </c>
      <c r="K16" s="53" t="s">
        <v>485</v>
      </c>
      <c r="L16" s="56" t="s">
        <v>1033</v>
      </c>
      <c r="M16" s="103" t="s">
        <v>157</v>
      </c>
      <c r="N16" s="53">
        <v>0</v>
      </c>
      <c r="O16" s="104">
        <v>0</v>
      </c>
      <c r="P16" s="53" t="s">
        <v>158</v>
      </c>
      <c r="Q16" s="53" t="s">
        <v>8</v>
      </c>
      <c r="R16" s="53" t="s">
        <v>7</v>
      </c>
      <c r="S16" s="53" t="s">
        <v>158</v>
      </c>
      <c r="T16" s="53" t="s">
        <v>476</v>
      </c>
      <c r="U16" s="53" t="s">
        <v>476</v>
      </c>
      <c r="V16" s="53" t="s">
        <v>1034</v>
      </c>
      <c r="W16" s="59">
        <v>42823</v>
      </c>
      <c r="X16" s="59">
        <v>42824</v>
      </c>
      <c r="Y16" s="53" t="s">
        <v>436</v>
      </c>
      <c r="Z16" s="53" t="s">
        <v>1029</v>
      </c>
      <c r="AA16" s="105">
        <v>3534.4</v>
      </c>
      <c r="AB16" s="105">
        <v>4643.72</v>
      </c>
      <c r="AC16" s="105">
        <v>2106.2799999999997</v>
      </c>
      <c r="AD16" s="59">
        <v>42825</v>
      </c>
      <c r="AE16" s="271" t="s">
        <v>703</v>
      </c>
      <c r="AF16" s="271" t="s">
        <v>703</v>
      </c>
      <c r="AG16" s="77" t="s">
        <v>703</v>
      </c>
    </row>
    <row r="17" spans="1:33" ht="101.25" x14ac:dyDescent="0.25">
      <c r="A17" s="32"/>
      <c r="B17" s="53">
        <v>2016</v>
      </c>
      <c r="C17" s="53" t="s">
        <v>1035</v>
      </c>
      <c r="D17" s="53" t="s">
        <v>182</v>
      </c>
      <c r="E17" s="53" t="s">
        <v>459</v>
      </c>
      <c r="F17" s="53" t="s">
        <v>459</v>
      </c>
      <c r="G17" s="53" t="s">
        <v>467</v>
      </c>
      <c r="H17" s="53" t="s">
        <v>467</v>
      </c>
      <c r="I17" s="53" t="s">
        <v>468</v>
      </c>
      <c r="J17" s="53" t="s">
        <v>469</v>
      </c>
      <c r="K17" s="53" t="s">
        <v>470</v>
      </c>
      <c r="L17" s="56" t="s">
        <v>477</v>
      </c>
      <c r="M17" s="103" t="s">
        <v>157</v>
      </c>
      <c r="N17" s="53">
        <v>1</v>
      </c>
      <c r="O17" s="104">
        <v>1404.62</v>
      </c>
      <c r="P17" s="53" t="s">
        <v>158</v>
      </c>
      <c r="Q17" s="53" t="s">
        <v>8</v>
      </c>
      <c r="R17" s="53" t="s">
        <v>7</v>
      </c>
      <c r="S17" s="53" t="s">
        <v>158</v>
      </c>
      <c r="T17" s="53" t="s">
        <v>428</v>
      </c>
      <c r="U17" s="53" t="s">
        <v>428</v>
      </c>
      <c r="V17" s="101" t="s">
        <v>478</v>
      </c>
      <c r="W17" s="59">
        <v>42653</v>
      </c>
      <c r="X17" s="59">
        <v>42656</v>
      </c>
      <c r="Y17" s="53" t="s">
        <v>436</v>
      </c>
      <c r="Z17" s="53" t="s">
        <v>1029</v>
      </c>
      <c r="AA17" s="104">
        <v>8448.8799999999992</v>
      </c>
      <c r="AB17" s="104">
        <v>9522.94</v>
      </c>
      <c r="AC17" s="104">
        <v>1477.0599999999995</v>
      </c>
      <c r="AD17" s="59">
        <v>42657</v>
      </c>
      <c r="AE17" s="271" t="s">
        <v>703</v>
      </c>
      <c r="AF17" s="271" t="s">
        <v>703</v>
      </c>
      <c r="AG17" s="77" t="s">
        <v>703</v>
      </c>
    </row>
    <row r="18" spans="1:33" ht="146.25" x14ac:dyDescent="0.25">
      <c r="A18" s="32"/>
      <c r="B18" s="53">
        <v>2016</v>
      </c>
      <c r="C18" s="53" t="s">
        <v>1036</v>
      </c>
      <c r="D18" s="53" t="s">
        <v>182</v>
      </c>
      <c r="E18" s="53" t="s">
        <v>113</v>
      </c>
      <c r="F18" s="53" t="s">
        <v>113</v>
      </c>
      <c r="G18" s="53" t="s">
        <v>466</v>
      </c>
      <c r="H18" s="53" t="s">
        <v>99</v>
      </c>
      <c r="I18" s="53" t="s">
        <v>425</v>
      </c>
      <c r="J18" s="53" t="s">
        <v>114</v>
      </c>
      <c r="K18" s="53" t="s">
        <v>115</v>
      </c>
      <c r="L18" s="56" t="s">
        <v>475</v>
      </c>
      <c r="M18" s="103" t="s">
        <v>157</v>
      </c>
      <c r="N18" s="53">
        <v>0</v>
      </c>
      <c r="O18" s="104">
        <v>0</v>
      </c>
      <c r="P18" s="53" t="s">
        <v>158</v>
      </c>
      <c r="Q18" s="53" t="s">
        <v>8</v>
      </c>
      <c r="R18" s="53" t="s">
        <v>7</v>
      </c>
      <c r="S18" s="53" t="s">
        <v>158</v>
      </c>
      <c r="T18" s="53" t="s">
        <v>476</v>
      </c>
      <c r="U18" s="53" t="s">
        <v>476</v>
      </c>
      <c r="V18" s="53" t="s">
        <v>1037</v>
      </c>
      <c r="W18" s="59">
        <v>42620</v>
      </c>
      <c r="X18" s="59">
        <v>42622</v>
      </c>
      <c r="Y18" s="53" t="s">
        <v>436</v>
      </c>
      <c r="Z18" s="53" t="s">
        <v>1029</v>
      </c>
      <c r="AA18" s="104">
        <v>398</v>
      </c>
      <c r="AB18" s="104">
        <v>1065</v>
      </c>
      <c r="AC18" s="106">
        <v>4375</v>
      </c>
      <c r="AD18" s="59">
        <v>42625</v>
      </c>
      <c r="AE18" s="271" t="s">
        <v>703</v>
      </c>
      <c r="AF18" s="271" t="s">
        <v>703</v>
      </c>
      <c r="AG18" s="77" t="s">
        <v>703</v>
      </c>
    </row>
    <row r="19" spans="1:33" ht="67.5" x14ac:dyDescent="0.25">
      <c r="A19" s="32"/>
      <c r="B19" s="53">
        <v>2016</v>
      </c>
      <c r="C19" s="53" t="s">
        <v>1027</v>
      </c>
      <c r="D19" s="53" t="s">
        <v>182</v>
      </c>
      <c r="E19" s="53" t="s">
        <v>113</v>
      </c>
      <c r="F19" s="53" t="s">
        <v>113</v>
      </c>
      <c r="G19" s="53" t="s">
        <v>466</v>
      </c>
      <c r="H19" s="53" t="s">
        <v>99</v>
      </c>
      <c r="I19" s="53" t="s">
        <v>425</v>
      </c>
      <c r="J19" s="53" t="s">
        <v>114</v>
      </c>
      <c r="K19" s="53" t="s">
        <v>115</v>
      </c>
      <c r="L19" s="56" t="s">
        <v>465</v>
      </c>
      <c r="M19" s="103" t="s">
        <v>157</v>
      </c>
      <c r="N19" s="53">
        <v>0</v>
      </c>
      <c r="O19" s="104">
        <v>0</v>
      </c>
      <c r="P19" s="53" t="s">
        <v>158</v>
      </c>
      <c r="Q19" s="53" t="s">
        <v>8</v>
      </c>
      <c r="R19" s="53" t="s">
        <v>7</v>
      </c>
      <c r="S19" s="53" t="s">
        <v>158</v>
      </c>
      <c r="T19" s="53" t="s">
        <v>428</v>
      </c>
      <c r="U19" s="53" t="s">
        <v>428</v>
      </c>
      <c r="V19" s="53" t="s">
        <v>464</v>
      </c>
      <c r="W19" s="59">
        <v>42508</v>
      </c>
      <c r="X19" s="59">
        <v>42509</v>
      </c>
      <c r="Y19" s="53" t="s">
        <v>436</v>
      </c>
      <c r="Z19" s="53" t="s">
        <v>1029</v>
      </c>
      <c r="AA19" s="104">
        <v>235</v>
      </c>
      <c r="AB19" s="104">
        <v>1377.1</v>
      </c>
      <c r="AC19" s="53">
        <v>0</v>
      </c>
      <c r="AD19" s="59">
        <v>42510</v>
      </c>
      <c r="AE19" s="271" t="s">
        <v>703</v>
      </c>
      <c r="AF19" s="271" t="s">
        <v>703</v>
      </c>
      <c r="AG19" s="77" t="s">
        <v>703</v>
      </c>
    </row>
    <row r="20" spans="1:33" ht="101.25" x14ac:dyDescent="0.25">
      <c r="A20" s="32"/>
      <c r="B20" s="53">
        <v>2016</v>
      </c>
      <c r="C20" s="53" t="s">
        <v>1027</v>
      </c>
      <c r="D20" s="53" t="s">
        <v>423</v>
      </c>
      <c r="E20" s="53" t="s">
        <v>424</v>
      </c>
      <c r="F20" s="53" t="s">
        <v>104</v>
      </c>
      <c r="G20" s="53" t="s">
        <v>99</v>
      </c>
      <c r="H20" s="53" t="s">
        <v>99</v>
      </c>
      <c r="I20" s="53" t="s">
        <v>425</v>
      </c>
      <c r="J20" s="53" t="s">
        <v>426</v>
      </c>
      <c r="K20" s="53" t="s">
        <v>112</v>
      </c>
      <c r="L20" s="56" t="s">
        <v>456</v>
      </c>
      <c r="M20" s="103" t="s">
        <v>157</v>
      </c>
      <c r="N20" s="53">
        <v>0</v>
      </c>
      <c r="O20" s="104">
        <v>0</v>
      </c>
      <c r="P20" s="53" t="s">
        <v>158</v>
      </c>
      <c r="Q20" s="53" t="s">
        <v>8</v>
      </c>
      <c r="R20" s="53" t="s">
        <v>7</v>
      </c>
      <c r="S20" s="53" t="s">
        <v>158</v>
      </c>
      <c r="T20" s="53" t="s">
        <v>627</v>
      </c>
      <c r="U20" s="53" t="s">
        <v>457</v>
      </c>
      <c r="V20" s="53" t="s">
        <v>458</v>
      </c>
      <c r="W20" s="59">
        <v>42478</v>
      </c>
      <c r="X20" s="59">
        <v>42480</v>
      </c>
      <c r="Y20" s="53" t="s">
        <v>436</v>
      </c>
      <c r="Z20" s="53" t="s">
        <v>1029</v>
      </c>
      <c r="AA20" s="107">
        <v>3691.96</v>
      </c>
      <c r="AB20" s="104">
        <v>4991.96</v>
      </c>
      <c r="AC20" s="104">
        <v>2258.04</v>
      </c>
      <c r="AD20" s="89">
        <v>42482</v>
      </c>
      <c r="AE20" s="271" t="s">
        <v>703</v>
      </c>
      <c r="AF20" s="271" t="s">
        <v>703</v>
      </c>
      <c r="AG20" s="77" t="s">
        <v>703</v>
      </c>
    </row>
    <row r="21" spans="1:33" ht="78.75" x14ac:dyDescent="0.25">
      <c r="A21" s="32"/>
      <c r="B21" s="53">
        <v>2016</v>
      </c>
      <c r="C21" s="53" t="s">
        <v>1027</v>
      </c>
      <c r="D21" s="53" t="s">
        <v>182</v>
      </c>
      <c r="E21" s="53" t="s">
        <v>459</v>
      </c>
      <c r="F21" s="53" t="s">
        <v>459</v>
      </c>
      <c r="G21" s="53" t="s">
        <v>460</v>
      </c>
      <c r="H21" s="53" t="s">
        <v>460</v>
      </c>
      <c r="I21" s="53" t="s">
        <v>461</v>
      </c>
      <c r="J21" s="53" t="s">
        <v>462</v>
      </c>
      <c r="K21" s="53" t="s">
        <v>1031</v>
      </c>
      <c r="L21" s="56" t="s">
        <v>456</v>
      </c>
      <c r="M21" s="103" t="s">
        <v>157</v>
      </c>
      <c r="N21" s="53">
        <v>0</v>
      </c>
      <c r="O21" s="104">
        <v>0</v>
      </c>
      <c r="P21" s="53" t="s">
        <v>158</v>
      </c>
      <c r="Q21" s="53" t="s">
        <v>8</v>
      </c>
      <c r="R21" s="53" t="s">
        <v>7</v>
      </c>
      <c r="S21" s="53" t="s">
        <v>158</v>
      </c>
      <c r="T21" s="53" t="s">
        <v>627</v>
      </c>
      <c r="U21" s="53" t="s">
        <v>457</v>
      </c>
      <c r="V21" s="53" t="s">
        <v>463</v>
      </c>
      <c r="W21" s="59">
        <v>42478</v>
      </c>
      <c r="X21" s="59">
        <v>42480</v>
      </c>
      <c r="Y21" s="53" t="s">
        <v>436</v>
      </c>
      <c r="Z21" s="53" t="s">
        <v>1029</v>
      </c>
      <c r="AA21" s="104">
        <v>3671.96</v>
      </c>
      <c r="AB21" s="104">
        <v>3821.96</v>
      </c>
      <c r="AC21" s="104">
        <v>2028.04</v>
      </c>
      <c r="AD21" s="89">
        <v>42482</v>
      </c>
      <c r="AE21" s="271" t="s">
        <v>703</v>
      </c>
      <c r="AF21" s="271" t="s">
        <v>703</v>
      </c>
      <c r="AG21" s="77" t="s">
        <v>703</v>
      </c>
    </row>
    <row r="22" spans="1:33" ht="123.75" x14ac:dyDescent="0.25">
      <c r="A22" s="32"/>
      <c r="B22" s="53">
        <v>2016</v>
      </c>
      <c r="C22" s="53" t="s">
        <v>1027</v>
      </c>
      <c r="D22" s="53" t="s">
        <v>182</v>
      </c>
      <c r="E22" s="53" t="s">
        <v>459</v>
      </c>
      <c r="F22" s="53" t="s">
        <v>459</v>
      </c>
      <c r="G22" s="53" t="s">
        <v>467</v>
      </c>
      <c r="H22" s="53" t="s">
        <v>467</v>
      </c>
      <c r="I22" s="53" t="s">
        <v>468</v>
      </c>
      <c r="J22" s="53" t="s">
        <v>469</v>
      </c>
      <c r="K22" s="53" t="s">
        <v>470</v>
      </c>
      <c r="L22" s="56" t="s">
        <v>471</v>
      </c>
      <c r="M22" s="103" t="s">
        <v>157</v>
      </c>
      <c r="N22" s="53">
        <v>0</v>
      </c>
      <c r="O22" s="104">
        <v>0</v>
      </c>
      <c r="P22" s="53" t="s">
        <v>158</v>
      </c>
      <c r="Q22" s="53" t="s">
        <v>8</v>
      </c>
      <c r="R22" s="53" t="s">
        <v>7</v>
      </c>
      <c r="S22" s="53" t="s">
        <v>158</v>
      </c>
      <c r="T22" s="53" t="s">
        <v>472</v>
      </c>
      <c r="U22" s="53" t="s">
        <v>473</v>
      </c>
      <c r="V22" s="53" t="s">
        <v>474</v>
      </c>
      <c r="W22" s="59">
        <v>42501</v>
      </c>
      <c r="X22" s="59">
        <v>42503</v>
      </c>
      <c r="Y22" s="53" t="s">
        <v>436</v>
      </c>
      <c r="Z22" s="53" t="s">
        <v>1029</v>
      </c>
      <c r="AA22" s="104">
        <v>3562.01</v>
      </c>
      <c r="AB22" s="104">
        <v>4987.43</v>
      </c>
      <c r="AC22" s="104">
        <v>1899.5699999999997</v>
      </c>
      <c r="AD22" s="108">
        <v>42506</v>
      </c>
      <c r="AE22" s="271" t="s">
        <v>703</v>
      </c>
      <c r="AF22" s="271" t="s">
        <v>703</v>
      </c>
      <c r="AG22" s="77" t="s">
        <v>703</v>
      </c>
    </row>
    <row r="23" spans="1:33" ht="45" x14ac:dyDescent="0.25">
      <c r="A23" s="32"/>
      <c r="B23" s="53">
        <v>2016</v>
      </c>
      <c r="C23" s="53" t="s">
        <v>1030</v>
      </c>
      <c r="D23" s="53" t="s">
        <v>423</v>
      </c>
      <c r="E23" s="53" t="s">
        <v>424</v>
      </c>
      <c r="F23" s="53" t="s">
        <v>104</v>
      </c>
      <c r="G23" s="53" t="s">
        <v>99</v>
      </c>
      <c r="H23" s="53" t="s">
        <v>99</v>
      </c>
      <c r="I23" s="53" t="s">
        <v>425</v>
      </c>
      <c r="J23" s="53" t="s">
        <v>426</v>
      </c>
      <c r="K23" s="53" t="s">
        <v>112</v>
      </c>
      <c r="L23" s="53" t="s">
        <v>427</v>
      </c>
      <c r="M23" s="53" t="s">
        <v>157</v>
      </c>
      <c r="N23" s="53">
        <v>0</v>
      </c>
      <c r="O23" s="104">
        <v>0</v>
      </c>
      <c r="P23" s="53" t="s">
        <v>158</v>
      </c>
      <c r="Q23" s="53" t="s">
        <v>8</v>
      </c>
      <c r="R23" s="53" t="s">
        <v>7</v>
      </c>
      <c r="S23" s="53" t="s">
        <v>158</v>
      </c>
      <c r="T23" s="53" t="s">
        <v>428</v>
      </c>
      <c r="U23" s="53" t="s">
        <v>428</v>
      </c>
      <c r="V23" s="53" t="s">
        <v>429</v>
      </c>
      <c r="W23" s="59">
        <v>42380</v>
      </c>
      <c r="X23" s="59">
        <v>42380</v>
      </c>
      <c r="Y23" s="53">
        <v>37104</v>
      </c>
      <c r="Z23" s="53" t="s">
        <v>430</v>
      </c>
      <c r="AA23" s="104">
        <v>5794.02</v>
      </c>
      <c r="AB23" s="104">
        <v>5794.02</v>
      </c>
      <c r="AC23" s="53">
        <v>0</v>
      </c>
      <c r="AD23" s="59">
        <v>42380</v>
      </c>
      <c r="AE23" s="271" t="s">
        <v>703</v>
      </c>
      <c r="AF23" s="271" t="s">
        <v>703</v>
      </c>
      <c r="AG23" s="77" t="s">
        <v>703</v>
      </c>
    </row>
    <row r="24" spans="1:33" ht="78.75" x14ac:dyDescent="0.25">
      <c r="A24" s="32"/>
      <c r="B24" s="53">
        <v>2016</v>
      </c>
      <c r="C24" s="53" t="s">
        <v>1030</v>
      </c>
      <c r="D24" s="53" t="s">
        <v>423</v>
      </c>
      <c r="E24" s="53" t="s">
        <v>424</v>
      </c>
      <c r="F24" s="53" t="s">
        <v>104</v>
      </c>
      <c r="G24" s="53" t="s">
        <v>99</v>
      </c>
      <c r="H24" s="53" t="s">
        <v>99</v>
      </c>
      <c r="I24" s="53" t="s">
        <v>425</v>
      </c>
      <c r="J24" s="53" t="s">
        <v>426</v>
      </c>
      <c r="K24" s="53" t="s">
        <v>112</v>
      </c>
      <c r="L24" s="56" t="s">
        <v>431</v>
      </c>
      <c r="M24" s="53" t="s">
        <v>157</v>
      </c>
      <c r="N24" s="53">
        <v>1</v>
      </c>
      <c r="O24" s="104">
        <v>0</v>
      </c>
      <c r="P24" s="53" t="s">
        <v>158</v>
      </c>
      <c r="Q24" s="53" t="s">
        <v>8</v>
      </c>
      <c r="R24" s="53" t="s">
        <v>7</v>
      </c>
      <c r="S24" s="53" t="s">
        <v>158</v>
      </c>
      <c r="T24" s="53" t="s">
        <v>432</v>
      </c>
      <c r="U24" s="53" t="s">
        <v>432</v>
      </c>
      <c r="V24" s="53" t="s">
        <v>433</v>
      </c>
      <c r="W24" s="59">
        <v>42395</v>
      </c>
      <c r="X24" s="59">
        <v>42395</v>
      </c>
      <c r="Y24" s="53">
        <v>39209</v>
      </c>
      <c r="Z24" s="53" t="s">
        <v>434</v>
      </c>
      <c r="AA24" s="104">
        <v>605</v>
      </c>
      <c r="AB24" s="104">
        <v>605</v>
      </c>
      <c r="AC24" s="53">
        <v>0</v>
      </c>
      <c r="AD24" s="59">
        <v>42395</v>
      </c>
      <c r="AE24" s="271" t="s">
        <v>703</v>
      </c>
      <c r="AF24" s="271" t="s">
        <v>703</v>
      </c>
      <c r="AG24" s="77" t="s">
        <v>703</v>
      </c>
    </row>
    <row r="25" spans="1:33" ht="67.5" x14ac:dyDescent="0.25">
      <c r="A25" s="32"/>
      <c r="B25" s="53">
        <v>2016</v>
      </c>
      <c r="C25" s="53" t="s">
        <v>1030</v>
      </c>
      <c r="D25" s="53" t="s">
        <v>423</v>
      </c>
      <c r="E25" s="53" t="s">
        <v>424</v>
      </c>
      <c r="F25" s="53" t="s">
        <v>104</v>
      </c>
      <c r="G25" s="53" t="s">
        <v>99</v>
      </c>
      <c r="H25" s="53" t="s">
        <v>99</v>
      </c>
      <c r="I25" s="53" t="s">
        <v>425</v>
      </c>
      <c r="J25" s="53" t="s">
        <v>426</v>
      </c>
      <c r="K25" s="53" t="s">
        <v>112</v>
      </c>
      <c r="L25" s="56" t="s">
        <v>1038</v>
      </c>
      <c r="M25" s="103" t="s">
        <v>157</v>
      </c>
      <c r="N25" s="53">
        <v>0</v>
      </c>
      <c r="O25" s="104">
        <v>0</v>
      </c>
      <c r="P25" s="53" t="s">
        <v>158</v>
      </c>
      <c r="Q25" s="53" t="s">
        <v>8</v>
      </c>
      <c r="R25" s="53" t="s">
        <v>7</v>
      </c>
      <c r="S25" s="53" t="s">
        <v>158</v>
      </c>
      <c r="T25" s="53" t="s">
        <v>432</v>
      </c>
      <c r="U25" s="53" t="s">
        <v>432</v>
      </c>
      <c r="V25" s="53" t="s">
        <v>1039</v>
      </c>
      <c r="W25" s="59">
        <v>42405</v>
      </c>
      <c r="X25" s="59">
        <v>42406</v>
      </c>
      <c r="Y25" s="53">
        <v>37504</v>
      </c>
      <c r="Z25" s="53" t="s">
        <v>455</v>
      </c>
      <c r="AA25" s="104">
        <v>1431.71</v>
      </c>
      <c r="AB25" s="104">
        <v>1431.71</v>
      </c>
      <c r="AC25" s="53">
        <v>0</v>
      </c>
      <c r="AD25" s="59">
        <v>42408</v>
      </c>
      <c r="AE25" s="271" t="s">
        <v>703</v>
      </c>
      <c r="AF25" s="271" t="s">
        <v>703</v>
      </c>
      <c r="AG25" s="77" t="s">
        <v>703</v>
      </c>
    </row>
    <row r="26" spans="1:33" ht="56.25" x14ac:dyDescent="0.25">
      <c r="A26" s="32"/>
      <c r="B26" s="53">
        <v>2016</v>
      </c>
      <c r="C26" s="53" t="s">
        <v>1030</v>
      </c>
      <c r="D26" s="53" t="s">
        <v>182</v>
      </c>
      <c r="E26" s="53" t="s">
        <v>113</v>
      </c>
      <c r="F26" s="53" t="s">
        <v>113</v>
      </c>
      <c r="G26" s="53" t="s">
        <v>466</v>
      </c>
      <c r="H26" s="53" t="s">
        <v>99</v>
      </c>
      <c r="I26" s="53" t="s">
        <v>425</v>
      </c>
      <c r="J26" s="53" t="s">
        <v>114</v>
      </c>
      <c r="K26" s="53" t="s">
        <v>115</v>
      </c>
      <c r="L26" s="56" t="s">
        <v>487</v>
      </c>
      <c r="M26" s="103" t="s">
        <v>157</v>
      </c>
      <c r="N26" s="53">
        <v>0</v>
      </c>
      <c r="O26" s="104">
        <v>0</v>
      </c>
      <c r="P26" s="53" t="s">
        <v>158</v>
      </c>
      <c r="Q26" s="53" t="s">
        <v>8</v>
      </c>
      <c r="R26" s="53" t="s">
        <v>7</v>
      </c>
      <c r="S26" s="53" t="s">
        <v>158</v>
      </c>
      <c r="T26" s="53" t="s">
        <v>317</v>
      </c>
      <c r="U26" s="53" t="s">
        <v>317</v>
      </c>
      <c r="V26" s="53" t="s">
        <v>435</v>
      </c>
      <c r="W26" s="59">
        <v>42415</v>
      </c>
      <c r="X26" s="59">
        <v>42418</v>
      </c>
      <c r="Y26" s="53" t="s">
        <v>436</v>
      </c>
      <c r="Z26" s="53" t="s">
        <v>1029</v>
      </c>
      <c r="AA26" s="104">
        <v>1739.96</v>
      </c>
      <c r="AB26" s="104">
        <v>3717.98</v>
      </c>
      <c r="AC26" s="104">
        <v>1902.02</v>
      </c>
      <c r="AD26" s="59">
        <v>42418</v>
      </c>
      <c r="AE26" s="271" t="s">
        <v>703</v>
      </c>
      <c r="AF26" s="271" t="s">
        <v>703</v>
      </c>
      <c r="AG26" s="77" t="s">
        <v>703</v>
      </c>
    </row>
    <row r="27" spans="1:33" x14ac:dyDescent="0.25">
      <c r="A27" s="32"/>
      <c r="B27" s="412" t="s">
        <v>668</v>
      </c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523" t="s">
        <v>667</v>
      </c>
      <c r="S27" s="522"/>
      <c r="T27" s="522"/>
      <c r="U27" s="522"/>
      <c r="V27" s="522"/>
      <c r="W27" s="522"/>
      <c r="X27" s="522"/>
      <c r="Y27" s="522"/>
      <c r="Z27" s="522"/>
      <c r="AA27" s="522"/>
      <c r="AB27" s="522"/>
      <c r="AC27" s="522"/>
      <c r="AD27" s="522"/>
      <c r="AE27" s="522"/>
      <c r="AF27" s="522"/>
      <c r="AG27" s="522"/>
    </row>
    <row r="28" spans="1:33" ht="19.5" customHeight="1" thickBot="1" x14ac:dyDescent="0.3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82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ht="15.75" thickBot="1" x14ac:dyDescent="0.3">
      <c r="A29" s="32"/>
      <c r="B29" s="456" t="s">
        <v>680</v>
      </c>
      <c r="C29" s="457"/>
      <c r="D29" s="458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82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ht="36.75" customHeight="1" thickTop="1" thickBot="1" x14ac:dyDescent="0.3">
      <c r="A30" s="68"/>
      <c r="B30" s="381" t="s">
        <v>125</v>
      </c>
      <c r="C30" s="381" t="s">
        <v>126</v>
      </c>
      <c r="D30" s="381" t="s">
        <v>127</v>
      </c>
      <c r="E30" s="381" t="s">
        <v>128</v>
      </c>
      <c r="F30" s="367" t="s">
        <v>129</v>
      </c>
      <c r="G30" s="367" t="s">
        <v>130</v>
      </c>
      <c r="H30" s="367" t="s">
        <v>131</v>
      </c>
      <c r="I30" s="364" t="s">
        <v>132</v>
      </c>
      <c r="J30" s="365"/>
      <c r="K30" s="366"/>
      <c r="L30" s="367" t="s">
        <v>830</v>
      </c>
      <c r="M30" s="367" t="s">
        <v>133</v>
      </c>
      <c r="N30" s="367" t="s">
        <v>134</v>
      </c>
      <c r="O30" s="367" t="s">
        <v>135</v>
      </c>
      <c r="P30" s="364" t="s">
        <v>136</v>
      </c>
      <c r="Q30" s="365"/>
      <c r="R30" s="366"/>
      <c r="S30" s="364" t="s">
        <v>137</v>
      </c>
      <c r="T30" s="365"/>
      <c r="U30" s="366"/>
      <c r="V30" s="367" t="s">
        <v>138</v>
      </c>
      <c r="W30" s="364" t="s">
        <v>139</v>
      </c>
      <c r="X30" s="366"/>
      <c r="Y30" s="364" t="s">
        <v>140</v>
      </c>
      <c r="Z30" s="365"/>
      <c r="AA30" s="365"/>
      <c r="AB30" s="365"/>
      <c r="AC30" s="366"/>
      <c r="AD30" s="364" t="s">
        <v>141</v>
      </c>
      <c r="AE30" s="365"/>
      <c r="AF30" s="365"/>
      <c r="AG30" s="366"/>
    </row>
    <row r="31" spans="1:33" ht="136.5" thickTop="1" thickBot="1" x14ac:dyDescent="0.3">
      <c r="A31" s="97"/>
      <c r="B31" s="417"/>
      <c r="C31" s="417"/>
      <c r="D31" s="417"/>
      <c r="E31" s="417"/>
      <c r="F31" s="400"/>
      <c r="G31" s="400"/>
      <c r="H31" s="400"/>
      <c r="I31" s="36" t="s">
        <v>3</v>
      </c>
      <c r="J31" s="37" t="s">
        <v>4</v>
      </c>
      <c r="K31" s="37" t="s">
        <v>5</v>
      </c>
      <c r="L31" s="400"/>
      <c r="M31" s="400"/>
      <c r="N31" s="400"/>
      <c r="O31" s="400"/>
      <c r="P31" s="36" t="s">
        <v>142</v>
      </c>
      <c r="Q31" s="37" t="s">
        <v>143</v>
      </c>
      <c r="R31" s="37" t="s">
        <v>144</v>
      </c>
      <c r="S31" s="36" t="s">
        <v>142</v>
      </c>
      <c r="T31" s="37" t="s">
        <v>143</v>
      </c>
      <c r="U31" s="37" t="s">
        <v>144</v>
      </c>
      <c r="V31" s="400"/>
      <c r="W31" s="311" t="s">
        <v>145</v>
      </c>
      <c r="X31" s="311" t="s">
        <v>146</v>
      </c>
      <c r="Y31" s="36" t="s">
        <v>147</v>
      </c>
      <c r="Z31" s="37" t="s">
        <v>148</v>
      </c>
      <c r="AA31" s="37" t="s">
        <v>149</v>
      </c>
      <c r="AB31" s="311" t="s">
        <v>150</v>
      </c>
      <c r="AC31" s="311" t="s">
        <v>151</v>
      </c>
      <c r="AD31" s="311" t="s">
        <v>152</v>
      </c>
      <c r="AE31" s="311" t="s">
        <v>153</v>
      </c>
      <c r="AF31" s="311" t="s">
        <v>154</v>
      </c>
      <c r="AG31" s="98" t="s">
        <v>155</v>
      </c>
    </row>
    <row r="32" spans="1:33" x14ac:dyDescent="0.25">
      <c r="A32" s="72"/>
      <c r="B32" s="413" t="s">
        <v>1066</v>
      </c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5"/>
      <c r="T32" s="310" t="s">
        <v>676</v>
      </c>
      <c r="U32" s="310" t="s">
        <v>676</v>
      </c>
      <c r="V32" s="310" t="s">
        <v>676</v>
      </c>
      <c r="W32" s="310" t="s">
        <v>676</v>
      </c>
      <c r="X32" s="310" t="s">
        <v>676</v>
      </c>
      <c r="Y32" s="310" t="s">
        <v>676</v>
      </c>
      <c r="Z32" s="310" t="s">
        <v>676</v>
      </c>
      <c r="AA32" s="310" t="s">
        <v>676</v>
      </c>
      <c r="AB32" s="310" t="s">
        <v>676</v>
      </c>
      <c r="AC32" s="310" t="s">
        <v>676</v>
      </c>
      <c r="AD32" s="310" t="s">
        <v>676</v>
      </c>
      <c r="AE32" s="310" t="s">
        <v>676</v>
      </c>
      <c r="AF32" s="310" t="s">
        <v>676</v>
      </c>
      <c r="AG32" s="310" t="s">
        <v>676</v>
      </c>
    </row>
    <row r="33" spans="1:34" x14ac:dyDescent="0.25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82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</row>
    <row r="34" spans="1:34" x14ac:dyDescent="0.25">
      <c r="A34" s="76"/>
      <c r="B34" s="91"/>
      <c r="C34" s="91"/>
      <c r="D34" s="91"/>
      <c r="E34" s="91"/>
      <c r="F34" s="76"/>
      <c r="G34" s="76"/>
      <c r="H34" s="76"/>
      <c r="I34" s="76"/>
      <c r="J34" s="76"/>
      <c r="K34" s="76"/>
      <c r="L34" s="100"/>
      <c r="M34" s="76"/>
      <c r="N34" s="76"/>
      <c r="O34" s="76"/>
      <c r="P34" s="76"/>
      <c r="Q34" s="76"/>
      <c r="R34" s="76"/>
      <c r="S34" s="76"/>
      <c r="T34" s="76"/>
      <c r="U34" s="76"/>
      <c r="V34" s="100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4" ht="15.75" thickBot="1" x14ac:dyDescent="0.3">
      <c r="A35" s="76"/>
      <c r="B35" s="450" t="s">
        <v>0</v>
      </c>
      <c r="C35" s="411"/>
      <c r="D35" s="484"/>
      <c r="E35" s="450" t="s">
        <v>1</v>
      </c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84"/>
      <c r="Z35" s="357" t="s">
        <v>2</v>
      </c>
      <c r="AA35" s="358"/>
      <c r="AB35" s="358"/>
      <c r="AC35" s="358"/>
      <c r="AD35" s="358"/>
      <c r="AE35" s="358"/>
      <c r="AF35" s="358"/>
      <c r="AG35" s="358"/>
      <c r="AH35" s="323"/>
    </row>
    <row r="36" spans="1:34" ht="30" customHeight="1" thickTop="1" thickBot="1" x14ac:dyDescent="0.3">
      <c r="A36" s="32"/>
      <c r="B36" s="349">
        <v>43089</v>
      </c>
      <c r="C36" s="359"/>
      <c r="D36" s="350"/>
      <c r="E36" s="349" t="s">
        <v>122</v>
      </c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0"/>
      <c r="Z36" s="363" t="s">
        <v>1172</v>
      </c>
      <c r="AA36" s="361"/>
      <c r="AB36" s="361"/>
      <c r="AC36" s="361"/>
      <c r="AD36" s="361"/>
      <c r="AE36" s="361"/>
      <c r="AF36" s="361"/>
      <c r="AG36" s="362"/>
    </row>
    <row r="37" spans="1:34" ht="15.75" thickTop="1" x14ac:dyDescent="0.25">
      <c r="A37" s="76"/>
      <c r="B37" s="76"/>
      <c r="C37" s="76"/>
      <c r="D37" s="76"/>
      <c r="E37" s="91"/>
      <c r="F37" s="91"/>
      <c r="G37" s="76"/>
      <c r="H37" s="76"/>
      <c r="I37" s="76"/>
      <c r="J37" s="76"/>
      <c r="K37" s="76"/>
      <c r="L37" s="100"/>
      <c r="M37" s="76"/>
      <c r="N37" s="76"/>
      <c r="O37" s="76"/>
      <c r="P37" s="76"/>
      <c r="Q37" s="76"/>
      <c r="R37" s="76"/>
      <c r="S37" s="76"/>
      <c r="T37" s="76"/>
      <c r="U37" s="76"/>
      <c r="V37" s="100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4" ht="15.75" thickBot="1" x14ac:dyDescent="0.3">
      <c r="A38" s="76"/>
      <c r="B38" s="345" t="s">
        <v>488</v>
      </c>
      <c r="C38" s="346"/>
      <c r="D38" s="76"/>
      <c r="E38" s="347" t="s">
        <v>832</v>
      </c>
      <c r="F38" s="348"/>
      <c r="G38" s="348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4" ht="16.5" thickTop="1" thickBot="1" x14ac:dyDescent="0.3">
      <c r="A39" s="76"/>
      <c r="B39" s="349">
        <v>43090</v>
      </c>
      <c r="C39" s="350"/>
      <c r="D39" s="76"/>
      <c r="E39" s="351" t="s">
        <v>666</v>
      </c>
      <c r="F39" s="352"/>
      <c r="G39" s="353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4" ht="15.75" thickTop="1" x14ac:dyDescent="0.25">
      <c r="A40" s="76"/>
      <c r="B40" s="76"/>
      <c r="C40" s="102"/>
      <c r="D40" s="76"/>
      <c r="E40" s="76"/>
      <c r="F40" s="76"/>
      <c r="G40" s="76"/>
      <c r="H40" s="76"/>
      <c r="I40" s="76"/>
      <c r="J40" s="76"/>
      <c r="K40" s="76"/>
      <c r="L40" s="100"/>
      <c r="M40" s="76"/>
      <c r="N40" s="76"/>
      <c r="O40" s="76"/>
      <c r="P40" s="76"/>
      <c r="Q40" s="76"/>
      <c r="R40" s="76"/>
      <c r="S40" s="76"/>
      <c r="T40" s="76"/>
      <c r="U40" s="76"/>
      <c r="V40" s="100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N10:N11"/>
    <mergeCell ref="A1:AG1"/>
    <mergeCell ref="B2:AG3"/>
    <mergeCell ref="C5:AF5"/>
    <mergeCell ref="C6:AF6"/>
    <mergeCell ref="B9:D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7:Q27"/>
    <mergeCell ref="R27:AG27"/>
    <mergeCell ref="B29:D29"/>
    <mergeCell ref="B30:B31"/>
    <mergeCell ref="C30:C31"/>
    <mergeCell ref="D30:D31"/>
    <mergeCell ref="E30:E31"/>
    <mergeCell ref="F30:F31"/>
    <mergeCell ref="G30:G31"/>
    <mergeCell ref="O10:O11"/>
    <mergeCell ref="P10:R10"/>
    <mergeCell ref="S10:U10"/>
    <mergeCell ref="V10:V11"/>
    <mergeCell ref="W10:X10"/>
    <mergeCell ref="Y10:AC10"/>
    <mergeCell ref="Z35:AG35"/>
    <mergeCell ref="B36:D36"/>
    <mergeCell ref="E36:Y36"/>
    <mergeCell ref="Z36:AG36"/>
    <mergeCell ref="P30:R30"/>
    <mergeCell ref="S30:U30"/>
    <mergeCell ref="V30:V31"/>
    <mergeCell ref="W30:X30"/>
    <mergeCell ref="Y30:AC30"/>
    <mergeCell ref="AD30:AG30"/>
    <mergeCell ref="H30:H31"/>
    <mergeCell ref="I30:K30"/>
    <mergeCell ref="L30:L31"/>
    <mergeCell ref="M30:M31"/>
    <mergeCell ref="N30:N31"/>
    <mergeCell ref="O30:O31"/>
    <mergeCell ref="B38:C38"/>
    <mergeCell ref="E38:G38"/>
    <mergeCell ref="B39:C39"/>
    <mergeCell ref="E39:G39"/>
    <mergeCell ref="B32:S32"/>
    <mergeCell ref="B35:D35"/>
    <mergeCell ref="E35:Y35"/>
  </mergeCells>
  <hyperlinks>
    <hyperlink ref="AE15" r:id="rId1"/>
    <hyperlink ref="AE16" r:id="rId2"/>
    <hyperlink ref="R27" r:id="rId3"/>
    <hyperlink ref="AE14" r:id="rId4"/>
    <hyperlink ref="AF15" r:id="rId5" display="http://morelos.morelia.gob.mx/ArchivosTransp2017/Articulo35/Información Pública/fraccIX/FACTURAS_01PCB17.pdf"/>
    <hyperlink ref="AF23" r:id="rId6"/>
    <hyperlink ref="AF24" r:id="rId7"/>
    <hyperlink ref="AF2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13" r:id="rId19"/>
    <hyperlink ref="AG13:AG26" r:id="rId20" display="Consulta"/>
    <hyperlink ref="AG12" r:id="rId21"/>
    <hyperlink ref="AE12" r:id="rId22"/>
    <hyperlink ref="AF12" r:id="rId23"/>
    <hyperlink ref="AF13" r:id="rId24"/>
  </hyperlinks>
  <pageMargins left="0.7" right="0.7" top="0.75" bottom="0.75" header="0.3" footer="0.3"/>
  <pageSetup paperSize="5" scale="38" fitToHeight="0" orientation="landscape" r:id="rId25"/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topLeftCell="M28" workbookViewId="0">
      <selection sqref="A1:AG1"/>
    </sheetView>
  </sheetViews>
  <sheetFormatPr baseColWidth="10" defaultRowHeight="15" x14ac:dyDescent="0.25"/>
  <cols>
    <col min="4" max="4" width="21.5703125" customWidth="1"/>
    <col min="14" max="14" width="17.7109375" customWidth="1"/>
    <col min="22" max="22" width="15" customWidth="1"/>
    <col min="25" max="25" width="13.28515625" customWidth="1"/>
    <col min="26" max="26" width="13.7109375" customWidth="1"/>
    <col min="31" max="31" width="15.140625" customWidth="1"/>
  </cols>
  <sheetData>
    <row r="1" spans="1:33" ht="35.25" customHeight="1" x14ac:dyDescent="0.25">
      <c r="A1" s="387" t="s">
        <v>497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1"/>
      <c r="AG5" s="25"/>
    </row>
    <row r="6" spans="1:33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28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A9" s="76"/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A10" s="76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36.5" thickTop="1" thickBot="1" x14ac:dyDescent="0.3">
      <c r="A11" s="76"/>
      <c r="B11" s="417"/>
      <c r="C11" s="417"/>
      <c r="D11" s="417"/>
      <c r="E11" s="417"/>
      <c r="F11" s="400"/>
      <c r="G11" s="400"/>
      <c r="H11" s="400"/>
      <c r="I11" s="36" t="s">
        <v>3</v>
      </c>
      <c r="J11" s="37" t="s">
        <v>4</v>
      </c>
      <c r="K11" s="37" t="s">
        <v>5</v>
      </c>
      <c r="L11" s="400"/>
      <c r="M11" s="400"/>
      <c r="N11" s="400"/>
      <c r="O11" s="400"/>
      <c r="P11" s="36" t="s">
        <v>142</v>
      </c>
      <c r="Q11" s="37" t="s">
        <v>143</v>
      </c>
      <c r="R11" s="37" t="s">
        <v>144</v>
      </c>
      <c r="S11" s="36" t="s">
        <v>142</v>
      </c>
      <c r="T11" s="37" t="s">
        <v>143</v>
      </c>
      <c r="U11" s="37" t="s">
        <v>144</v>
      </c>
      <c r="V11" s="400"/>
      <c r="W11" s="311" t="s">
        <v>145</v>
      </c>
      <c r="X11" s="311" t="s">
        <v>146</v>
      </c>
      <c r="Y11" s="36" t="s">
        <v>147</v>
      </c>
      <c r="Z11" s="37" t="s">
        <v>148</v>
      </c>
      <c r="AA11" s="37" t="s">
        <v>149</v>
      </c>
      <c r="AB11" s="311" t="s">
        <v>150</v>
      </c>
      <c r="AC11" s="311" t="s">
        <v>151</v>
      </c>
      <c r="AD11" s="311" t="s">
        <v>152</v>
      </c>
      <c r="AE11" s="311" t="s">
        <v>153</v>
      </c>
      <c r="AF11" s="311" t="s">
        <v>154</v>
      </c>
      <c r="AG11" s="311" t="s">
        <v>155</v>
      </c>
    </row>
    <row r="12" spans="1:33" ht="191.25" x14ac:dyDescent="0.25">
      <c r="A12" s="76"/>
      <c r="B12" s="99">
        <v>2017</v>
      </c>
      <c r="C12" s="85" t="s">
        <v>1164</v>
      </c>
      <c r="D12" s="85" t="s">
        <v>508</v>
      </c>
      <c r="E12" s="87" t="s">
        <v>509</v>
      </c>
      <c r="F12" s="85" t="s">
        <v>510</v>
      </c>
      <c r="G12" s="85" t="s">
        <v>1314</v>
      </c>
      <c r="H12" s="85" t="s">
        <v>1315</v>
      </c>
      <c r="I12" s="85" t="s">
        <v>1316</v>
      </c>
      <c r="J12" s="85" t="s">
        <v>545</v>
      </c>
      <c r="K12" s="85" t="s">
        <v>546</v>
      </c>
      <c r="L12" s="85" t="s">
        <v>1317</v>
      </c>
      <c r="M12" s="85" t="s">
        <v>157</v>
      </c>
      <c r="N12" s="85" t="s">
        <v>1318</v>
      </c>
      <c r="O12" s="85" t="s">
        <v>1318</v>
      </c>
      <c r="P12" s="85" t="s">
        <v>158</v>
      </c>
      <c r="Q12" s="85" t="s">
        <v>8</v>
      </c>
      <c r="R12" s="85" t="s">
        <v>7</v>
      </c>
      <c r="S12" s="85" t="s">
        <v>158</v>
      </c>
      <c r="T12" s="85" t="s">
        <v>158</v>
      </c>
      <c r="U12" s="85" t="s">
        <v>158</v>
      </c>
      <c r="V12" s="85" t="s">
        <v>1319</v>
      </c>
      <c r="W12" s="85" t="s">
        <v>1320</v>
      </c>
      <c r="X12" s="85" t="s">
        <v>1321</v>
      </c>
      <c r="Y12" s="85">
        <v>37204</v>
      </c>
      <c r="Z12" s="85" t="s">
        <v>507</v>
      </c>
      <c r="AA12" s="94">
        <v>3499.13</v>
      </c>
      <c r="AB12" s="94">
        <v>3499.13</v>
      </c>
      <c r="AC12" s="94">
        <v>0</v>
      </c>
      <c r="AD12" s="85" t="s">
        <v>676</v>
      </c>
      <c r="AE12" s="96" t="s">
        <v>703</v>
      </c>
      <c r="AF12" s="96" t="s">
        <v>703</v>
      </c>
      <c r="AG12" s="96" t="s">
        <v>703</v>
      </c>
    </row>
    <row r="13" spans="1:33" ht="146.25" x14ac:dyDescent="0.25">
      <c r="A13" s="76"/>
      <c r="B13" s="99">
        <v>2017</v>
      </c>
      <c r="C13" s="99" t="s">
        <v>725</v>
      </c>
      <c r="D13" s="85" t="s">
        <v>508</v>
      </c>
      <c r="E13" s="87" t="s">
        <v>509</v>
      </c>
      <c r="F13" s="85" t="s">
        <v>510</v>
      </c>
      <c r="G13" s="85" t="s">
        <v>523</v>
      </c>
      <c r="H13" s="85" t="s">
        <v>501</v>
      </c>
      <c r="I13" s="85" t="s">
        <v>524</v>
      </c>
      <c r="J13" s="85" t="s">
        <v>525</v>
      </c>
      <c r="K13" s="85" t="s">
        <v>526</v>
      </c>
      <c r="L13" s="85" t="s">
        <v>728</v>
      </c>
      <c r="M13" s="85" t="s">
        <v>157</v>
      </c>
      <c r="N13" s="85" t="s">
        <v>676</v>
      </c>
      <c r="O13" s="85" t="s">
        <v>676</v>
      </c>
      <c r="P13" s="93" t="s">
        <v>158</v>
      </c>
      <c r="Q13" s="93" t="s">
        <v>8</v>
      </c>
      <c r="R13" s="93" t="s">
        <v>7</v>
      </c>
      <c r="S13" s="93" t="s">
        <v>158</v>
      </c>
      <c r="T13" s="85" t="s">
        <v>158</v>
      </c>
      <c r="U13" s="93" t="s">
        <v>158</v>
      </c>
      <c r="V13" s="85" t="s">
        <v>729</v>
      </c>
      <c r="W13" s="89">
        <v>42943</v>
      </c>
      <c r="X13" s="89">
        <v>42943</v>
      </c>
      <c r="Y13" s="93">
        <v>37204</v>
      </c>
      <c r="Z13" s="93" t="s">
        <v>507</v>
      </c>
      <c r="AA13" s="94">
        <v>3630</v>
      </c>
      <c r="AB13" s="94">
        <v>3630</v>
      </c>
      <c r="AC13" s="94">
        <v>0</v>
      </c>
      <c r="AD13" s="85" t="s">
        <v>676</v>
      </c>
      <c r="AE13" s="85" t="s">
        <v>676</v>
      </c>
      <c r="AF13" s="96" t="s">
        <v>703</v>
      </c>
      <c r="AG13" s="96" t="s">
        <v>703</v>
      </c>
    </row>
    <row r="14" spans="1:33" ht="112.5" x14ac:dyDescent="0.25">
      <c r="A14" s="76"/>
      <c r="B14" s="99">
        <v>2017</v>
      </c>
      <c r="C14" s="99" t="s">
        <v>725</v>
      </c>
      <c r="D14" s="85" t="s">
        <v>508</v>
      </c>
      <c r="E14" s="87" t="s">
        <v>509</v>
      </c>
      <c r="F14" s="85" t="s">
        <v>510</v>
      </c>
      <c r="G14" s="85" t="s">
        <v>523</v>
      </c>
      <c r="H14" s="85" t="s">
        <v>501</v>
      </c>
      <c r="I14" s="85" t="s">
        <v>524</v>
      </c>
      <c r="J14" s="85" t="s">
        <v>525</v>
      </c>
      <c r="K14" s="85" t="s">
        <v>526</v>
      </c>
      <c r="L14" s="85" t="s">
        <v>726</v>
      </c>
      <c r="M14" s="85" t="s">
        <v>157</v>
      </c>
      <c r="N14" s="85" t="s">
        <v>676</v>
      </c>
      <c r="O14" s="85" t="s">
        <v>676</v>
      </c>
      <c r="P14" s="93" t="s">
        <v>158</v>
      </c>
      <c r="Q14" s="93" t="s">
        <v>8</v>
      </c>
      <c r="R14" s="93" t="s">
        <v>7</v>
      </c>
      <c r="S14" s="93" t="s">
        <v>158</v>
      </c>
      <c r="T14" s="85" t="s">
        <v>158</v>
      </c>
      <c r="U14" s="93" t="s">
        <v>158</v>
      </c>
      <c r="V14" s="85" t="s">
        <v>727</v>
      </c>
      <c r="W14" s="89">
        <v>42927</v>
      </c>
      <c r="X14" s="89">
        <v>42927</v>
      </c>
      <c r="Y14" s="93">
        <v>37204</v>
      </c>
      <c r="Z14" s="93" t="s">
        <v>507</v>
      </c>
      <c r="AA14" s="94">
        <v>3163.41</v>
      </c>
      <c r="AB14" s="94">
        <v>3163.41</v>
      </c>
      <c r="AC14" s="94">
        <v>0</v>
      </c>
      <c r="AD14" s="85" t="s">
        <v>676</v>
      </c>
      <c r="AE14" s="85" t="s">
        <v>676</v>
      </c>
      <c r="AF14" s="96" t="s">
        <v>703</v>
      </c>
      <c r="AG14" s="96" t="s">
        <v>703</v>
      </c>
    </row>
    <row r="15" spans="1:33" ht="101.25" x14ac:dyDescent="0.25">
      <c r="A15" s="76"/>
      <c r="B15" s="99">
        <v>2017</v>
      </c>
      <c r="C15" s="95" t="s">
        <v>730</v>
      </c>
      <c r="D15" s="85" t="s">
        <v>508</v>
      </c>
      <c r="E15" s="87" t="s">
        <v>509</v>
      </c>
      <c r="F15" s="85" t="s">
        <v>510</v>
      </c>
      <c r="G15" s="85" t="s">
        <v>523</v>
      </c>
      <c r="H15" s="85" t="s">
        <v>501</v>
      </c>
      <c r="I15" s="85" t="s">
        <v>524</v>
      </c>
      <c r="J15" s="85" t="s">
        <v>525</v>
      </c>
      <c r="K15" s="85" t="s">
        <v>526</v>
      </c>
      <c r="L15" s="85" t="s">
        <v>731</v>
      </c>
      <c r="M15" s="85" t="s">
        <v>157</v>
      </c>
      <c r="N15" s="85" t="s">
        <v>676</v>
      </c>
      <c r="O15" s="85" t="s">
        <v>676</v>
      </c>
      <c r="P15" s="93" t="s">
        <v>158</v>
      </c>
      <c r="Q15" s="93" t="s">
        <v>8</v>
      </c>
      <c r="R15" s="93" t="s">
        <v>7</v>
      </c>
      <c r="S15" s="93" t="s">
        <v>158</v>
      </c>
      <c r="T15" s="85" t="s">
        <v>317</v>
      </c>
      <c r="U15" s="93" t="s">
        <v>317</v>
      </c>
      <c r="V15" s="85" t="s">
        <v>732</v>
      </c>
      <c r="W15" s="89">
        <v>42913</v>
      </c>
      <c r="X15" s="89">
        <v>42914</v>
      </c>
      <c r="Y15" s="93">
        <v>37204</v>
      </c>
      <c r="Z15" s="93" t="s">
        <v>507</v>
      </c>
      <c r="AA15" s="94">
        <v>23084</v>
      </c>
      <c r="AB15" s="94">
        <v>23084</v>
      </c>
      <c r="AC15" s="94">
        <v>0</v>
      </c>
      <c r="AD15" s="85" t="s">
        <v>676</v>
      </c>
      <c r="AE15" s="85" t="s">
        <v>676</v>
      </c>
      <c r="AF15" s="96" t="s">
        <v>703</v>
      </c>
      <c r="AG15" s="96" t="s">
        <v>703</v>
      </c>
    </row>
    <row r="16" spans="1:33" ht="101.25" x14ac:dyDescent="0.25">
      <c r="A16" s="76"/>
      <c r="B16" s="53">
        <v>2017</v>
      </c>
      <c r="C16" s="53" t="s">
        <v>619</v>
      </c>
      <c r="D16" s="53" t="s">
        <v>508</v>
      </c>
      <c r="E16" s="84">
        <v>3001</v>
      </c>
      <c r="F16" s="53" t="s">
        <v>500</v>
      </c>
      <c r="G16" s="53" t="s">
        <v>500</v>
      </c>
      <c r="H16" s="53" t="s">
        <v>512</v>
      </c>
      <c r="I16" s="85" t="s">
        <v>620</v>
      </c>
      <c r="J16" s="85" t="s">
        <v>621</v>
      </c>
      <c r="K16" s="85" t="s">
        <v>622</v>
      </c>
      <c r="L16" s="56" t="s">
        <v>625</v>
      </c>
      <c r="M16" s="53" t="s">
        <v>157</v>
      </c>
      <c r="N16" s="85" t="s">
        <v>676</v>
      </c>
      <c r="O16" s="85" t="s">
        <v>676</v>
      </c>
      <c r="P16" s="56" t="s">
        <v>158</v>
      </c>
      <c r="Q16" s="56" t="s">
        <v>8</v>
      </c>
      <c r="R16" s="56" t="s">
        <v>7</v>
      </c>
      <c r="S16" s="56" t="s">
        <v>158</v>
      </c>
      <c r="T16" s="53" t="s">
        <v>158</v>
      </c>
      <c r="U16" s="56" t="s">
        <v>158</v>
      </c>
      <c r="V16" s="85" t="s">
        <v>626</v>
      </c>
      <c r="W16" s="59">
        <v>42843</v>
      </c>
      <c r="X16" s="59">
        <v>42843</v>
      </c>
      <c r="Y16" s="56">
        <v>37204</v>
      </c>
      <c r="Z16" s="56" t="s">
        <v>507</v>
      </c>
      <c r="AA16" s="86">
        <v>1757</v>
      </c>
      <c r="AB16" s="86">
        <v>1757</v>
      </c>
      <c r="AC16" s="86">
        <v>0</v>
      </c>
      <c r="AD16" s="56" t="s">
        <v>669</v>
      </c>
      <c r="AE16" s="96" t="s">
        <v>703</v>
      </c>
      <c r="AF16" s="96" t="s">
        <v>703</v>
      </c>
      <c r="AG16" s="96" t="s">
        <v>703</v>
      </c>
    </row>
    <row r="17" spans="1:33" ht="101.25" x14ac:dyDescent="0.25">
      <c r="A17" s="32"/>
      <c r="B17" s="53">
        <v>2017</v>
      </c>
      <c r="C17" s="53" t="s">
        <v>522</v>
      </c>
      <c r="D17" s="53" t="s">
        <v>499</v>
      </c>
      <c r="E17" s="84">
        <v>3001</v>
      </c>
      <c r="F17" s="53" t="s">
        <v>500</v>
      </c>
      <c r="G17" s="53" t="s">
        <v>500</v>
      </c>
      <c r="H17" s="53" t="s">
        <v>501</v>
      </c>
      <c r="I17" s="53" t="s">
        <v>530</v>
      </c>
      <c r="J17" s="53" t="s">
        <v>503</v>
      </c>
      <c r="K17" s="53" t="s">
        <v>504</v>
      </c>
      <c r="L17" s="56" t="s">
        <v>531</v>
      </c>
      <c r="M17" s="53" t="s">
        <v>157</v>
      </c>
      <c r="N17" s="85" t="s">
        <v>676</v>
      </c>
      <c r="O17" s="85" t="s">
        <v>676</v>
      </c>
      <c r="P17" s="56" t="s">
        <v>158</v>
      </c>
      <c r="Q17" s="56" t="s">
        <v>8</v>
      </c>
      <c r="R17" s="56" t="s">
        <v>7</v>
      </c>
      <c r="S17" s="56" t="s">
        <v>158</v>
      </c>
      <c r="T17" s="53" t="s">
        <v>158</v>
      </c>
      <c r="U17" s="56" t="s">
        <v>158</v>
      </c>
      <c r="V17" s="53" t="s">
        <v>532</v>
      </c>
      <c r="W17" s="59">
        <v>42825</v>
      </c>
      <c r="X17" s="59">
        <v>42825</v>
      </c>
      <c r="Y17" s="56">
        <v>37204</v>
      </c>
      <c r="Z17" s="56" t="s">
        <v>507</v>
      </c>
      <c r="AA17" s="86">
        <v>2676</v>
      </c>
      <c r="AB17" s="86">
        <v>2676</v>
      </c>
      <c r="AC17" s="86">
        <v>0</v>
      </c>
      <c r="AD17" s="59">
        <v>42825</v>
      </c>
      <c r="AE17" s="313" t="s">
        <v>703</v>
      </c>
      <c r="AF17" s="96" t="s">
        <v>703</v>
      </c>
      <c r="AG17" s="96" t="s">
        <v>703</v>
      </c>
    </row>
    <row r="18" spans="1:33" ht="101.25" x14ac:dyDescent="0.25">
      <c r="A18" s="32"/>
      <c r="B18" s="53">
        <v>2017</v>
      </c>
      <c r="C18" s="53" t="s">
        <v>522</v>
      </c>
      <c r="D18" s="53" t="s">
        <v>508</v>
      </c>
      <c r="E18" s="87" t="s">
        <v>509</v>
      </c>
      <c r="F18" s="85" t="s">
        <v>510</v>
      </c>
      <c r="G18" s="85" t="s">
        <v>523</v>
      </c>
      <c r="H18" s="53" t="s">
        <v>501</v>
      </c>
      <c r="I18" s="85" t="s">
        <v>524</v>
      </c>
      <c r="J18" s="85" t="s">
        <v>525</v>
      </c>
      <c r="K18" s="85" t="s">
        <v>526</v>
      </c>
      <c r="L18" s="56" t="s">
        <v>528</v>
      </c>
      <c r="M18" s="53" t="s">
        <v>157</v>
      </c>
      <c r="N18" s="85" t="s">
        <v>676</v>
      </c>
      <c r="O18" s="85" t="s">
        <v>676</v>
      </c>
      <c r="P18" s="56" t="s">
        <v>158</v>
      </c>
      <c r="Q18" s="56" t="s">
        <v>8</v>
      </c>
      <c r="R18" s="56" t="s">
        <v>7</v>
      </c>
      <c r="S18" s="56" t="s">
        <v>158</v>
      </c>
      <c r="T18" s="53" t="s">
        <v>158</v>
      </c>
      <c r="U18" s="56" t="s">
        <v>158</v>
      </c>
      <c r="V18" s="53" t="s">
        <v>529</v>
      </c>
      <c r="W18" s="59">
        <v>42812</v>
      </c>
      <c r="X18" s="59">
        <v>42812</v>
      </c>
      <c r="Y18" s="56">
        <v>37204</v>
      </c>
      <c r="Z18" s="56" t="s">
        <v>507</v>
      </c>
      <c r="AA18" s="86">
        <v>2522</v>
      </c>
      <c r="AB18" s="86">
        <v>2522</v>
      </c>
      <c r="AC18" s="86">
        <v>0</v>
      </c>
      <c r="AD18" s="59">
        <v>42812</v>
      </c>
      <c r="AE18" s="313" t="s">
        <v>703</v>
      </c>
      <c r="AF18" s="96" t="s">
        <v>703</v>
      </c>
      <c r="AG18" s="96" t="s">
        <v>703</v>
      </c>
    </row>
    <row r="19" spans="1:33" ht="101.25" x14ac:dyDescent="0.25">
      <c r="A19" s="76"/>
      <c r="B19" s="53">
        <v>2017</v>
      </c>
      <c r="C19" s="53" t="s">
        <v>522</v>
      </c>
      <c r="D19" s="53" t="s">
        <v>508</v>
      </c>
      <c r="E19" s="84">
        <v>3001</v>
      </c>
      <c r="F19" s="53" t="s">
        <v>500</v>
      </c>
      <c r="G19" s="53" t="s">
        <v>500</v>
      </c>
      <c r="H19" s="53" t="s">
        <v>512</v>
      </c>
      <c r="I19" s="85" t="s">
        <v>620</v>
      </c>
      <c r="J19" s="85" t="s">
        <v>621</v>
      </c>
      <c r="K19" s="85" t="s">
        <v>622</v>
      </c>
      <c r="L19" s="56" t="s">
        <v>623</v>
      </c>
      <c r="M19" s="53" t="s">
        <v>157</v>
      </c>
      <c r="N19" s="85" t="s">
        <v>676</v>
      </c>
      <c r="O19" s="85" t="s">
        <v>676</v>
      </c>
      <c r="P19" s="56" t="s">
        <v>158</v>
      </c>
      <c r="Q19" s="56" t="s">
        <v>8</v>
      </c>
      <c r="R19" s="56" t="s">
        <v>7</v>
      </c>
      <c r="S19" s="56" t="s">
        <v>158</v>
      </c>
      <c r="T19" s="53" t="s">
        <v>158</v>
      </c>
      <c r="U19" s="56" t="s">
        <v>158</v>
      </c>
      <c r="V19" s="85" t="s">
        <v>624</v>
      </c>
      <c r="W19" s="59">
        <v>42811</v>
      </c>
      <c r="X19" s="59">
        <v>42811</v>
      </c>
      <c r="Y19" s="56">
        <v>37204</v>
      </c>
      <c r="Z19" s="56" t="s">
        <v>507</v>
      </c>
      <c r="AA19" s="88">
        <v>1728</v>
      </c>
      <c r="AB19" s="88">
        <v>1728</v>
      </c>
      <c r="AC19" s="86">
        <v>0</v>
      </c>
      <c r="AD19" s="56" t="s">
        <v>669</v>
      </c>
      <c r="AE19" s="96" t="s">
        <v>703</v>
      </c>
      <c r="AF19" s="96" t="s">
        <v>703</v>
      </c>
      <c r="AG19" s="96" t="s">
        <v>703</v>
      </c>
    </row>
    <row r="20" spans="1:33" ht="123.75" x14ac:dyDescent="0.25">
      <c r="A20" s="32"/>
      <c r="B20" s="53">
        <v>2017</v>
      </c>
      <c r="C20" s="53" t="s">
        <v>522</v>
      </c>
      <c r="D20" s="53" t="s">
        <v>508</v>
      </c>
      <c r="E20" s="87" t="s">
        <v>509</v>
      </c>
      <c r="F20" s="85" t="s">
        <v>510</v>
      </c>
      <c r="G20" s="85" t="s">
        <v>523</v>
      </c>
      <c r="H20" s="53" t="s">
        <v>501</v>
      </c>
      <c r="I20" s="85" t="s">
        <v>524</v>
      </c>
      <c r="J20" s="85" t="s">
        <v>525</v>
      </c>
      <c r="K20" s="85" t="s">
        <v>526</v>
      </c>
      <c r="L20" s="56" t="s">
        <v>527</v>
      </c>
      <c r="M20" s="53" t="s">
        <v>157</v>
      </c>
      <c r="N20" s="85" t="s">
        <v>676</v>
      </c>
      <c r="O20" s="85" t="s">
        <v>676</v>
      </c>
      <c r="P20" s="56" t="s">
        <v>158</v>
      </c>
      <c r="Q20" s="56" t="s">
        <v>8</v>
      </c>
      <c r="R20" s="56" t="s">
        <v>7</v>
      </c>
      <c r="S20" s="56" t="s">
        <v>158</v>
      </c>
      <c r="T20" s="53" t="s">
        <v>158</v>
      </c>
      <c r="U20" s="56" t="s">
        <v>158</v>
      </c>
      <c r="V20" s="53" t="s">
        <v>521</v>
      </c>
      <c r="W20" s="59">
        <v>42795</v>
      </c>
      <c r="X20" s="59">
        <v>42796</v>
      </c>
      <c r="Y20" s="56">
        <v>37204</v>
      </c>
      <c r="Z20" s="56" t="s">
        <v>507</v>
      </c>
      <c r="AA20" s="88">
        <v>3891.05</v>
      </c>
      <c r="AB20" s="88">
        <v>3891.05</v>
      </c>
      <c r="AC20" s="86">
        <v>0</v>
      </c>
      <c r="AD20" s="59">
        <v>42796</v>
      </c>
      <c r="AE20" s="313" t="s">
        <v>703</v>
      </c>
      <c r="AF20" s="313" t="s">
        <v>703</v>
      </c>
      <c r="AG20" s="96" t="s">
        <v>703</v>
      </c>
    </row>
    <row r="21" spans="1:33" ht="123.75" x14ac:dyDescent="0.25">
      <c r="A21" s="32"/>
      <c r="B21" s="53">
        <v>2017</v>
      </c>
      <c r="C21" s="53" t="s">
        <v>519</v>
      </c>
      <c r="D21" s="53" t="s">
        <v>508</v>
      </c>
      <c r="E21" s="87" t="s">
        <v>509</v>
      </c>
      <c r="F21" s="85" t="s">
        <v>510</v>
      </c>
      <c r="G21" s="85" t="s">
        <v>511</v>
      </c>
      <c r="H21" s="53" t="s">
        <v>512</v>
      </c>
      <c r="I21" s="85" t="s">
        <v>513</v>
      </c>
      <c r="J21" s="85" t="s">
        <v>514</v>
      </c>
      <c r="K21" s="85" t="s">
        <v>515</v>
      </c>
      <c r="L21" s="56" t="s">
        <v>520</v>
      </c>
      <c r="M21" s="53" t="s">
        <v>157</v>
      </c>
      <c r="N21" s="85" t="s">
        <v>676</v>
      </c>
      <c r="O21" s="85" t="s">
        <v>676</v>
      </c>
      <c r="P21" s="56" t="s">
        <v>158</v>
      </c>
      <c r="Q21" s="56" t="s">
        <v>8</v>
      </c>
      <c r="R21" s="56" t="s">
        <v>7</v>
      </c>
      <c r="S21" s="56" t="s">
        <v>158</v>
      </c>
      <c r="T21" s="53" t="s">
        <v>158</v>
      </c>
      <c r="U21" s="56" t="s">
        <v>158</v>
      </c>
      <c r="V21" s="53" t="s">
        <v>521</v>
      </c>
      <c r="W21" s="59">
        <v>42780</v>
      </c>
      <c r="X21" s="59">
        <v>42780</v>
      </c>
      <c r="Y21" s="56">
        <v>37204</v>
      </c>
      <c r="Z21" s="56" t="s">
        <v>507</v>
      </c>
      <c r="AA21" s="88">
        <v>2668.93</v>
      </c>
      <c r="AB21" s="88">
        <v>2668.93</v>
      </c>
      <c r="AC21" s="86">
        <v>0</v>
      </c>
      <c r="AD21" s="59">
        <v>42780</v>
      </c>
      <c r="AE21" s="313" t="s">
        <v>703</v>
      </c>
      <c r="AF21" s="313" t="s">
        <v>703</v>
      </c>
      <c r="AG21" s="96" t="s">
        <v>703</v>
      </c>
    </row>
    <row r="22" spans="1:33" ht="146.25" x14ac:dyDescent="0.25">
      <c r="A22" s="32"/>
      <c r="B22" s="53">
        <v>2017</v>
      </c>
      <c r="C22" s="53" t="s">
        <v>498</v>
      </c>
      <c r="D22" s="53" t="s">
        <v>499</v>
      </c>
      <c r="E22" s="84">
        <v>3001</v>
      </c>
      <c r="F22" s="53" t="s">
        <v>500</v>
      </c>
      <c r="G22" s="53" t="s">
        <v>500</v>
      </c>
      <c r="H22" s="53" t="s">
        <v>501</v>
      </c>
      <c r="I22" s="85" t="s">
        <v>502</v>
      </c>
      <c r="J22" s="85" t="s">
        <v>503</v>
      </c>
      <c r="K22" s="85" t="s">
        <v>504</v>
      </c>
      <c r="L22" s="53" t="s">
        <v>505</v>
      </c>
      <c r="M22" s="53" t="s">
        <v>157</v>
      </c>
      <c r="N22" s="85" t="s">
        <v>676</v>
      </c>
      <c r="O22" s="85" t="s">
        <v>676</v>
      </c>
      <c r="P22" s="56" t="s">
        <v>158</v>
      </c>
      <c r="Q22" s="56" t="s">
        <v>8</v>
      </c>
      <c r="R22" s="56" t="s">
        <v>7</v>
      </c>
      <c r="S22" s="56" t="s">
        <v>158</v>
      </c>
      <c r="T22" s="53" t="s">
        <v>158</v>
      </c>
      <c r="U22" s="56" t="s">
        <v>158</v>
      </c>
      <c r="V22" s="53" t="s">
        <v>506</v>
      </c>
      <c r="W22" s="59">
        <v>42761</v>
      </c>
      <c r="X22" s="59">
        <v>42761</v>
      </c>
      <c r="Y22" s="56">
        <v>37204</v>
      </c>
      <c r="Z22" s="56" t="s">
        <v>507</v>
      </c>
      <c r="AA22" s="88">
        <v>3000</v>
      </c>
      <c r="AB22" s="88">
        <v>3000</v>
      </c>
      <c r="AC22" s="86">
        <v>0</v>
      </c>
      <c r="AD22" s="89">
        <v>42761</v>
      </c>
      <c r="AE22" s="313" t="s">
        <v>703</v>
      </c>
      <c r="AF22" s="313" t="s">
        <v>703</v>
      </c>
      <c r="AG22" s="96" t="s">
        <v>703</v>
      </c>
    </row>
    <row r="23" spans="1:33" ht="101.25" x14ac:dyDescent="0.25">
      <c r="A23" s="32"/>
      <c r="B23" s="53">
        <v>2017</v>
      </c>
      <c r="C23" s="53" t="s">
        <v>498</v>
      </c>
      <c r="D23" s="53" t="s">
        <v>508</v>
      </c>
      <c r="E23" s="87" t="s">
        <v>509</v>
      </c>
      <c r="F23" s="85" t="s">
        <v>510</v>
      </c>
      <c r="G23" s="85" t="s">
        <v>511</v>
      </c>
      <c r="H23" s="53" t="s">
        <v>512</v>
      </c>
      <c r="I23" s="85" t="s">
        <v>513</v>
      </c>
      <c r="J23" s="85" t="s">
        <v>514</v>
      </c>
      <c r="K23" s="85" t="s">
        <v>515</v>
      </c>
      <c r="L23" s="53" t="s">
        <v>516</v>
      </c>
      <c r="M23" s="53" t="s">
        <v>157</v>
      </c>
      <c r="N23" s="85" t="s">
        <v>676</v>
      </c>
      <c r="O23" s="85" t="s">
        <v>676</v>
      </c>
      <c r="P23" s="56" t="s">
        <v>158</v>
      </c>
      <c r="Q23" s="56" t="s">
        <v>8</v>
      </c>
      <c r="R23" s="56" t="s">
        <v>7</v>
      </c>
      <c r="S23" s="56" t="s">
        <v>158</v>
      </c>
      <c r="T23" s="53" t="s">
        <v>158</v>
      </c>
      <c r="U23" s="56" t="s">
        <v>158</v>
      </c>
      <c r="V23" s="53" t="s">
        <v>517</v>
      </c>
      <c r="W23" s="59">
        <v>42765</v>
      </c>
      <c r="X23" s="59">
        <v>42765</v>
      </c>
      <c r="Y23" s="56">
        <v>37204</v>
      </c>
      <c r="Z23" s="56" t="s">
        <v>507</v>
      </c>
      <c r="AA23" s="88">
        <v>2505.1999999999998</v>
      </c>
      <c r="AB23" s="88">
        <v>2505.1999999999998</v>
      </c>
      <c r="AC23" s="86">
        <v>0</v>
      </c>
      <c r="AD23" s="59">
        <v>42765</v>
      </c>
      <c r="AE23" s="313" t="s">
        <v>703</v>
      </c>
      <c r="AF23" s="313" t="s">
        <v>703</v>
      </c>
      <c r="AG23" s="96" t="s">
        <v>703</v>
      </c>
    </row>
    <row r="24" spans="1:33" ht="101.25" x14ac:dyDescent="0.25">
      <c r="A24" s="32"/>
      <c r="B24" s="53">
        <v>2017</v>
      </c>
      <c r="C24" s="53" t="s">
        <v>498</v>
      </c>
      <c r="D24" s="53" t="s">
        <v>508</v>
      </c>
      <c r="E24" s="87" t="s">
        <v>509</v>
      </c>
      <c r="F24" s="85" t="s">
        <v>510</v>
      </c>
      <c r="G24" s="85" t="s">
        <v>511</v>
      </c>
      <c r="H24" s="53" t="s">
        <v>512</v>
      </c>
      <c r="I24" s="85" t="s">
        <v>513</v>
      </c>
      <c r="J24" s="85" t="s">
        <v>514</v>
      </c>
      <c r="K24" s="85" t="s">
        <v>515</v>
      </c>
      <c r="L24" s="53" t="s">
        <v>518</v>
      </c>
      <c r="M24" s="53" t="s">
        <v>157</v>
      </c>
      <c r="N24" s="85" t="s">
        <v>676</v>
      </c>
      <c r="O24" s="85" t="s">
        <v>676</v>
      </c>
      <c r="P24" s="56" t="s">
        <v>158</v>
      </c>
      <c r="Q24" s="56" t="s">
        <v>8</v>
      </c>
      <c r="R24" s="56" t="s">
        <v>7</v>
      </c>
      <c r="S24" s="56" t="s">
        <v>158</v>
      </c>
      <c r="T24" s="53" t="s">
        <v>158</v>
      </c>
      <c r="U24" s="56" t="s">
        <v>158</v>
      </c>
      <c r="V24" s="53" t="s">
        <v>517</v>
      </c>
      <c r="W24" s="59">
        <v>42766</v>
      </c>
      <c r="X24" s="59">
        <v>42766</v>
      </c>
      <c r="Y24" s="56">
        <v>37204</v>
      </c>
      <c r="Z24" s="56" t="s">
        <v>507</v>
      </c>
      <c r="AA24" s="88">
        <v>1338</v>
      </c>
      <c r="AB24" s="88">
        <v>1338</v>
      </c>
      <c r="AC24" s="86">
        <v>0</v>
      </c>
      <c r="AD24" s="59">
        <v>42766</v>
      </c>
      <c r="AE24" s="313" t="s">
        <v>703</v>
      </c>
      <c r="AF24" s="313" t="s">
        <v>703</v>
      </c>
      <c r="AG24" s="96" t="s">
        <v>703</v>
      </c>
    </row>
    <row r="25" spans="1:33" x14ac:dyDescent="0.25">
      <c r="A25" s="32"/>
      <c r="B25" s="371" t="s">
        <v>668</v>
      </c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2" t="s">
        <v>667</v>
      </c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4"/>
    </row>
    <row r="26" spans="1:33" ht="15.75" thickBot="1" x14ac:dyDescent="0.3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16.5" thickTop="1" thickBot="1" x14ac:dyDescent="0.3">
      <c r="A27" s="32"/>
      <c r="B27" s="408" t="s">
        <v>677</v>
      </c>
      <c r="C27" s="409"/>
      <c r="D27" s="409"/>
      <c r="E27" s="41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ht="37.5" customHeight="1" thickTop="1" thickBot="1" x14ac:dyDescent="0.3">
      <c r="A28" s="68"/>
      <c r="B28" s="381" t="s">
        <v>125</v>
      </c>
      <c r="C28" s="381" t="s">
        <v>126</v>
      </c>
      <c r="D28" s="381" t="s">
        <v>127</v>
      </c>
      <c r="E28" s="381" t="s">
        <v>128</v>
      </c>
      <c r="F28" s="367" t="s">
        <v>129</v>
      </c>
      <c r="G28" s="367" t="s">
        <v>130</v>
      </c>
      <c r="H28" s="367" t="s">
        <v>131</v>
      </c>
      <c r="I28" s="364" t="s">
        <v>132</v>
      </c>
      <c r="J28" s="365"/>
      <c r="K28" s="366"/>
      <c r="L28" s="367" t="s">
        <v>830</v>
      </c>
      <c r="M28" s="367" t="s">
        <v>133</v>
      </c>
      <c r="N28" s="367" t="s">
        <v>134</v>
      </c>
      <c r="O28" s="367" t="s">
        <v>135</v>
      </c>
      <c r="P28" s="364" t="s">
        <v>136</v>
      </c>
      <c r="Q28" s="365"/>
      <c r="R28" s="366"/>
      <c r="S28" s="364" t="s">
        <v>137</v>
      </c>
      <c r="T28" s="365"/>
      <c r="U28" s="366"/>
      <c r="V28" s="367" t="s">
        <v>138</v>
      </c>
      <c r="W28" s="364" t="s">
        <v>139</v>
      </c>
      <c r="X28" s="366"/>
      <c r="Y28" s="364" t="s">
        <v>140</v>
      </c>
      <c r="Z28" s="365"/>
      <c r="AA28" s="365"/>
      <c r="AB28" s="365"/>
      <c r="AC28" s="366"/>
      <c r="AD28" s="364" t="s">
        <v>141</v>
      </c>
      <c r="AE28" s="365"/>
      <c r="AF28" s="365"/>
      <c r="AG28" s="366"/>
    </row>
    <row r="29" spans="1:33" ht="136.5" thickTop="1" thickBot="1" x14ac:dyDescent="0.3">
      <c r="A29" s="97"/>
      <c r="B29" s="417"/>
      <c r="C29" s="417"/>
      <c r="D29" s="417"/>
      <c r="E29" s="417"/>
      <c r="F29" s="400"/>
      <c r="G29" s="400"/>
      <c r="H29" s="400"/>
      <c r="I29" s="36" t="s">
        <v>3</v>
      </c>
      <c r="J29" s="37" t="s">
        <v>4</v>
      </c>
      <c r="K29" s="37" t="s">
        <v>5</v>
      </c>
      <c r="L29" s="400"/>
      <c r="M29" s="400"/>
      <c r="N29" s="400"/>
      <c r="O29" s="400"/>
      <c r="P29" s="36" t="s">
        <v>142</v>
      </c>
      <c r="Q29" s="37" t="s">
        <v>143</v>
      </c>
      <c r="R29" s="37" t="s">
        <v>144</v>
      </c>
      <c r="S29" s="36" t="s">
        <v>142</v>
      </c>
      <c r="T29" s="37" t="s">
        <v>143</v>
      </c>
      <c r="U29" s="37" t="s">
        <v>144</v>
      </c>
      <c r="V29" s="400"/>
      <c r="W29" s="311" t="s">
        <v>145</v>
      </c>
      <c r="X29" s="311" t="s">
        <v>146</v>
      </c>
      <c r="Y29" s="36" t="s">
        <v>147</v>
      </c>
      <c r="Z29" s="37" t="s">
        <v>148</v>
      </c>
      <c r="AA29" s="37" t="s">
        <v>149</v>
      </c>
      <c r="AB29" s="311" t="s">
        <v>150</v>
      </c>
      <c r="AC29" s="311" t="s">
        <v>151</v>
      </c>
      <c r="AD29" s="311" t="s">
        <v>152</v>
      </c>
      <c r="AE29" s="311" t="s">
        <v>153</v>
      </c>
      <c r="AF29" s="311" t="s">
        <v>154</v>
      </c>
      <c r="AG29" s="98" t="s">
        <v>155</v>
      </c>
    </row>
    <row r="30" spans="1:33" x14ac:dyDescent="0.25">
      <c r="A30" s="90"/>
      <c r="B30" s="413" t="s">
        <v>831</v>
      </c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5"/>
    </row>
    <row r="31" spans="1:33" x14ac:dyDescent="0.25">
      <c r="A31" s="3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8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x14ac:dyDescent="0.25">
      <c r="A32" s="76"/>
      <c r="B32" s="91"/>
      <c r="C32" s="91"/>
      <c r="D32" s="91"/>
      <c r="E32" s="91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92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Bot="1" x14ac:dyDescent="0.3">
      <c r="A33" s="76"/>
      <c r="B33" s="357" t="s">
        <v>0</v>
      </c>
      <c r="C33" s="358"/>
      <c r="D33" s="358"/>
      <c r="E33" s="358" t="s">
        <v>1</v>
      </c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 t="s">
        <v>2</v>
      </c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</row>
    <row r="34" spans="1:33" ht="32.25" customHeight="1" thickTop="1" thickBot="1" x14ac:dyDescent="0.3">
      <c r="A34" s="32"/>
      <c r="B34" s="349">
        <v>43089</v>
      </c>
      <c r="C34" s="359"/>
      <c r="D34" s="359"/>
      <c r="E34" s="360" t="s">
        <v>497</v>
      </c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3" t="s">
        <v>1172</v>
      </c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2"/>
    </row>
    <row r="35" spans="1:33" ht="15.75" thickTop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5.75" thickBot="1" x14ac:dyDescent="0.3">
      <c r="A36" s="76"/>
      <c r="B36" s="345" t="s">
        <v>488</v>
      </c>
      <c r="C36" s="346"/>
      <c r="D36" s="76"/>
      <c r="E36" s="347" t="s">
        <v>832</v>
      </c>
      <c r="F36" s="348"/>
      <c r="G36" s="34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6.5" thickTop="1" thickBot="1" x14ac:dyDescent="0.3">
      <c r="A37" s="76"/>
      <c r="B37" s="349">
        <v>43090</v>
      </c>
      <c r="C37" s="350"/>
      <c r="D37" s="76"/>
      <c r="E37" s="351" t="s">
        <v>666</v>
      </c>
      <c r="F37" s="352"/>
      <c r="G37" s="353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Top="1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76"/>
      <c r="B39" s="76"/>
      <c r="C39" s="76"/>
      <c r="D39" s="76"/>
      <c r="E39" s="76"/>
      <c r="F39" s="76"/>
      <c r="G39" s="91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x14ac:dyDescent="0.25">
      <c r="A40" s="1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5:Q25"/>
    <mergeCell ref="R25:AG25"/>
    <mergeCell ref="B27:E27"/>
    <mergeCell ref="B28:B29"/>
    <mergeCell ref="C28:C29"/>
    <mergeCell ref="D28:D29"/>
    <mergeCell ref="E28:E29"/>
    <mergeCell ref="F28:F29"/>
    <mergeCell ref="G28:G29"/>
    <mergeCell ref="O10:O11"/>
    <mergeCell ref="P10:R10"/>
    <mergeCell ref="S10:U10"/>
    <mergeCell ref="V10:V11"/>
    <mergeCell ref="W10:X10"/>
    <mergeCell ref="Y10:AC10"/>
    <mergeCell ref="AD28:AG28"/>
    <mergeCell ref="H28:H29"/>
    <mergeCell ref="I28:K28"/>
    <mergeCell ref="L28:L29"/>
    <mergeCell ref="M28:M29"/>
    <mergeCell ref="N28:N29"/>
    <mergeCell ref="O28:O29"/>
    <mergeCell ref="P28:R28"/>
    <mergeCell ref="S28:U28"/>
    <mergeCell ref="V28:V29"/>
    <mergeCell ref="W28:X28"/>
    <mergeCell ref="Y28:AC28"/>
    <mergeCell ref="B36:C36"/>
    <mergeCell ref="E36:G36"/>
    <mergeCell ref="B37:C37"/>
    <mergeCell ref="E37:G37"/>
    <mergeCell ref="B30:AG30"/>
    <mergeCell ref="B33:D33"/>
    <mergeCell ref="E33:T33"/>
    <mergeCell ref="U33:AG33"/>
    <mergeCell ref="B34:D34"/>
    <mergeCell ref="E34:T34"/>
    <mergeCell ref="U34:AG34"/>
  </mergeCells>
  <hyperlinks>
    <hyperlink ref="W35" r:id="rId1" display="ulises.villanueva@morelia.gob.mx"/>
    <hyperlink ref="AE24" r:id="rId2"/>
    <hyperlink ref="AE23" r:id="rId3"/>
    <hyperlink ref="AE18" r:id="rId4"/>
    <hyperlink ref="AE17" r:id="rId5"/>
    <hyperlink ref="AF24" r:id="rId6"/>
    <hyperlink ref="AF23" r:id="rId7"/>
    <hyperlink ref="AF20" r:id="rId8"/>
    <hyperlink ref="AF18" r:id="rId9"/>
    <hyperlink ref="AF17" r:id="rId10"/>
    <hyperlink ref="R25" r:id="rId11"/>
    <hyperlink ref="AE20" r:id="rId12"/>
    <hyperlink ref="AF22" r:id="rId13"/>
    <hyperlink ref="AE22" r:id="rId14"/>
    <hyperlink ref="AE21" r:id="rId15"/>
    <hyperlink ref="AF21" r:id="rId16"/>
    <hyperlink ref="AE16" r:id="rId17"/>
    <hyperlink ref="AF16" r:id="rId18"/>
    <hyperlink ref="AE19" r:id="rId19"/>
    <hyperlink ref="AF19" r:id="rId20"/>
    <hyperlink ref="AG15" r:id="rId21"/>
    <hyperlink ref="AF15" r:id="rId22"/>
    <hyperlink ref="AF14" r:id="rId23"/>
    <hyperlink ref="AF13" r:id="rId24"/>
    <hyperlink ref="AG16:AG24" r:id="rId25" display="Consulta"/>
    <hyperlink ref="AE12" r:id="rId26"/>
    <hyperlink ref="AF12" r:id="rId27"/>
    <hyperlink ref="AG13:AG14" r:id="rId28" display="Consulta"/>
    <hyperlink ref="AG12" r:id="rId29"/>
  </hyperlinks>
  <pageMargins left="0.7" right="0.7" top="0.75" bottom="0.75" header="0.3" footer="0.3"/>
  <pageSetup paperSize="5" scale="39" fitToHeight="0" orientation="landscape" r:id="rId30"/>
  <drawing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topLeftCell="P43"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9.140625" customWidth="1"/>
    <col min="5" max="5" width="13.7109375" customWidth="1"/>
    <col min="6" max="6" width="20.7109375" customWidth="1"/>
    <col min="7" max="7" width="26.7109375" customWidth="1"/>
    <col min="8" max="8" width="20.5703125" customWidth="1"/>
    <col min="9" max="9" width="25.42578125" customWidth="1"/>
    <col min="10" max="10" width="16.140625" customWidth="1"/>
    <col min="11" max="11" width="15.140625" customWidth="1"/>
    <col min="12" max="12" width="20.140625" customWidth="1"/>
    <col min="13" max="13" width="19.140625" customWidth="1"/>
    <col min="14" max="14" width="21.28515625" customWidth="1"/>
    <col min="16" max="16" width="14.7109375" customWidth="1"/>
    <col min="22" max="22" width="24.140625" customWidth="1"/>
    <col min="23" max="23" width="23.85546875" customWidth="1"/>
    <col min="24" max="24" width="11.42578125" customWidth="1"/>
    <col min="25" max="25" width="15.140625" customWidth="1"/>
    <col min="26" max="26" width="36.42578125" customWidth="1"/>
    <col min="27" max="27" width="13.28515625" customWidth="1"/>
    <col min="28" max="29" width="11.42578125" customWidth="1"/>
    <col min="30" max="30" width="15.7109375" customWidth="1"/>
    <col min="31" max="31" width="27.5703125" customWidth="1"/>
    <col min="32" max="32" width="28.7109375" customWidth="1"/>
    <col min="33" max="33" width="18.5703125" customWidth="1"/>
  </cols>
  <sheetData>
    <row r="1" spans="1:33" ht="51" customHeight="1" x14ac:dyDescent="0.25">
      <c r="A1" s="387" t="s">
        <v>119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1"/>
      <c r="AG5" s="25"/>
    </row>
    <row r="6" spans="1:33" ht="15.75" thickBot="1" x14ac:dyDescent="0.3">
      <c r="A6" s="3"/>
      <c r="B6" s="28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28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" customHeight="1" thickTop="1" thickBot="1" x14ac:dyDescent="0.3">
      <c r="A10" s="8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437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11" customHeight="1" thickTop="1" x14ac:dyDescent="0.25">
      <c r="A11" s="8"/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67.5" x14ac:dyDescent="0.25">
      <c r="A12" s="8"/>
      <c r="B12" s="85">
        <v>2017</v>
      </c>
      <c r="C12" s="53" t="s">
        <v>914</v>
      </c>
      <c r="D12" s="53" t="s">
        <v>178</v>
      </c>
      <c r="E12" s="53">
        <v>8</v>
      </c>
      <c r="F12" s="53" t="s">
        <v>1358</v>
      </c>
      <c r="G12" s="53" t="s">
        <v>1358</v>
      </c>
      <c r="H12" s="53" t="s">
        <v>57</v>
      </c>
      <c r="I12" s="53" t="s">
        <v>59</v>
      </c>
      <c r="J12" s="53" t="s">
        <v>613</v>
      </c>
      <c r="K12" s="53" t="s">
        <v>60</v>
      </c>
      <c r="L12" s="53" t="s">
        <v>1359</v>
      </c>
      <c r="M12" s="53" t="s">
        <v>157</v>
      </c>
      <c r="N12" s="330">
        <v>0</v>
      </c>
      <c r="O12" s="330">
        <v>0</v>
      </c>
      <c r="P12" s="53" t="s">
        <v>158</v>
      </c>
      <c r="Q12" s="53" t="s">
        <v>26</v>
      </c>
      <c r="R12" s="53" t="s">
        <v>7</v>
      </c>
      <c r="S12" s="53" t="s">
        <v>158</v>
      </c>
      <c r="T12" s="53" t="s">
        <v>539</v>
      </c>
      <c r="U12" s="53" t="s">
        <v>539</v>
      </c>
      <c r="V12" s="53" t="s">
        <v>1359</v>
      </c>
      <c r="W12" s="75">
        <v>43067</v>
      </c>
      <c r="X12" s="75">
        <v>43068</v>
      </c>
      <c r="Y12" s="39">
        <v>37504</v>
      </c>
      <c r="Z12" s="39" t="s">
        <v>246</v>
      </c>
      <c r="AA12" s="86">
        <v>3758.1</v>
      </c>
      <c r="AB12" s="86">
        <v>3758.1</v>
      </c>
      <c r="AC12" s="187" t="s">
        <v>734</v>
      </c>
      <c r="AD12" s="59">
        <v>43062</v>
      </c>
      <c r="AE12" s="293" t="s">
        <v>703</v>
      </c>
      <c r="AF12" s="293" t="s">
        <v>703</v>
      </c>
      <c r="AG12" s="294" t="s">
        <v>703</v>
      </c>
    </row>
    <row r="13" spans="1:33" ht="56.25" x14ac:dyDescent="0.25">
      <c r="A13" s="8"/>
      <c r="B13" s="85">
        <v>2017</v>
      </c>
      <c r="C13" s="53" t="s">
        <v>912</v>
      </c>
      <c r="D13" s="53" t="s">
        <v>178</v>
      </c>
      <c r="E13" s="53">
        <v>4</v>
      </c>
      <c r="F13" s="53" t="s">
        <v>51</v>
      </c>
      <c r="G13" s="53" t="s">
        <v>51</v>
      </c>
      <c r="H13" s="53" t="s">
        <v>38</v>
      </c>
      <c r="I13" s="53" t="s">
        <v>52</v>
      </c>
      <c r="J13" s="53" t="s">
        <v>53</v>
      </c>
      <c r="K13" s="53" t="s">
        <v>54</v>
      </c>
      <c r="L13" s="53" t="s">
        <v>1356</v>
      </c>
      <c r="M13" s="53" t="s">
        <v>157</v>
      </c>
      <c r="N13" s="330">
        <v>0</v>
      </c>
      <c r="O13" s="330">
        <v>0</v>
      </c>
      <c r="P13" s="53" t="s">
        <v>158</v>
      </c>
      <c r="Q13" s="53" t="s">
        <v>26</v>
      </c>
      <c r="R13" s="53" t="s">
        <v>7</v>
      </c>
      <c r="S13" s="53" t="s">
        <v>158</v>
      </c>
      <c r="T13" s="53" t="s">
        <v>539</v>
      </c>
      <c r="U13" s="53" t="s">
        <v>539</v>
      </c>
      <c r="V13" s="53" t="s">
        <v>1356</v>
      </c>
      <c r="W13" s="75">
        <v>43049</v>
      </c>
      <c r="X13" s="75">
        <v>43051</v>
      </c>
      <c r="Y13" s="39">
        <v>37504</v>
      </c>
      <c r="Z13" s="39" t="s">
        <v>246</v>
      </c>
      <c r="AA13" s="86">
        <v>5207.1400000000003</v>
      </c>
      <c r="AB13" s="86">
        <v>5207.1400000000003</v>
      </c>
      <c r="AC13" s="187" t="s">
        <v>734</v>
      </c>
      <c r="AD13" s="59">
        <v>43054</v>
      </c>
      <c r="AE13" s="293" t="s">
        <v>703</v>
      </c>
      <c r="AF13" s="293" t="s">
        <v>703</v>
      </c>
      <c r="AG13" s="294" t="s">
        <v>703</v>
      </c>
    </row>
    <row r="14" spans="1:33" ht="56.25" x14ac:dyDescent="0.25">
      <c r="A14" s="8"/>
      <c r="B14" s="85">
        <v>2017</v>
      </c>
      <c r="C14" s="53" t="s">
        <v>912</v>
      </c>
      <c r="D14" s="53" t="s">
        <v>178</v>
      </c>
      <c r="E14" s="53">
        <v>4</v>
      </c>
      <c r="F14" s="53" t="s">
        <v>51</v>
      </c>
      <c r="G14" s="53" t="s">
        <v>51</v>
      </c>
      <c r="H14" s="53" t="s">
        <v>38</v>
      </c>
      <c r="I14" s="53" t="s">
        <v>52</v>
      </c>
      <c r="J14" s="53" t="s">
        <v>53</v>
      </c>
      <c r="K14" s="53" t="s">
        <v>54</v>
      </c>
      <c r="L14" s="53" t="s">
        <v>1357</v>
      </c>
      <c r="M14" s="53" t="s">
        <v>157</v>
      </c>
      <c r="N14" s="330">
        <v>0</v>
      </c>
      <c r="O14" s="330">
        <v>0</v>
      </c>
      <c r="P14" s="53" t="s">
        <v>158</v>
      </c>
      <c r="Q14" s="53" t="s">
        <v>26</v>
      </c>
      <c r="R14" s="53" t="s">
        <v>7</v>
      </c>
      <c r="S14" s="53" t="s">
        <v>158</v>
      </c>
      <c r="T14" s="53" t="s">
        <v>539</v>
      </c>
      <c r="U14" s="53" t="s">
        <v>539</v>
      </c>
      <c r="V14" s="53" t="s">
        <v>1357</v>
      </c>
      <c r="W14" s="75">
        <v>43035</v>
      </c>
      <c r="X14" s="75">
        <v>43037</v>
      </c>
      <c r="Y14" s="39">
        <v>37504</v>
      </c>
      <c r="Z14" s="39" t="s">
        <v>246</v>
      </c>
      <c r="AA14" s="86">
        <v>4047.77</v>
      </c>
      <c r="AB14" s="86">
        <v>4047.77</v>
      </c>
      <c r="AC14" s="187" t="s">
        <v>734</v>
      </c>
      <c r="AD14" s="59">
        <v>43042</v>
      </c>
      <c r="AE14" s="293" t="s">
        <v>703</v>
      </c>
      <c r="AF14" s="293" t="s">
        <v>703</v>
      </c>
      <c r="AG14" s="294" t="s">
        <v>703</v>
      </c>
    </row>
    <row r="15" spans="1:33" ht="33.75" x14ac:dyDescent="0.25">
      <c r="A15" s="8"/>
      <c r="B15" s="85">
        <v>2017</v>
      </c>
      <c r="C15" s="53" t="s">
        <v>1164</v>
      </c>
      <c r="D15" s="53" t="s">
        <v>178</v>
      </c>
      <c r="E15" s="53">
        <v>4</v>
      </c>
      <c r="F15" s="53" t="s">
        <v>51</v>
      </c>
      <c r="G15" s="53" t="s">
        <v>51</v>
      </c>
      <c r="H15" s="53" t="s">
        <v>38</v>
      </c>
      <c r="I15" s="53" t="s">
        <v>52</v>
      </c>
      <c r="J15" s="53" t="s">
        <v>53</v>
      </c>
      <c r="K15" s="53" t="s">
        <v>54</v>
      </c>
      <c r="L15" s="53" t="s">
        <v>1165</v>
      </c>
      <c r="M15" s="53" t="s">
        <v>229</v>
      </c>
      <c r="N15" s="310">
        <v>1</v>
      </c>
      <c r="O15" s="55">
        <v>12060.1</v>
      </c>
      <c r="P15" s="53" t="s">
        <v>158</v>
      </c>
      <c r="Q15" s="53" t="s">
        <v>26</v>
      </c>
      <c r="R15" s="53" t="s">
        <v>7</v>
      </c>
      <c r="S15" s="53" t="s">
        <v>1166</v>
      </c>
      <c r="T15" s="53" t="s">
        <v>1167</v>
      </c>
      <c r="U15" s="53" t="s">
        <v>1168</v>
      </c>
      <c r="V15" s="53" t="s">
        <v>1165</v>
      </c>
      <c r="W15" s="75">
        <v>43002</v>
      </c>
      <c r="X15" s="75">
        <v>43009</v>
      </c>
      <c r="Y15" s="39">
        <v>37601</v>
      </c>
      <c r="Z15" s="39" t="s">
        <v>1169</v>
      </c>
      <c r="AA15" s="86">
        <v>132654.76</v>
      </c>
      <c r="AB15" s="205">
        <v>144714.85999999999</v>
      </c>
      <c r="AC15" s="187" t="s">
        <v>734</v>
      </c>
      <c r="AD15" s="59">
        <v>43013</v>
      </c>
      <c r="AE15" s="293" t="s">
        <v>703</v>
      </c>
      <c r="AF15" s="293" t="s">
        <v>703</v>
      </c>
      <c r="AG15" s="294" t="s">
        <v>703</v>
      </c>
    </row>
    <row r="16" spans="1:33" ht="33.75" x14ac:dyDescent="0.25">
      <c r="A16" s="8"/>
      <c r="B16" s="85">
        <v>2017</v>
      </c>
      <c r="C16" s="53" t="s">
        <v>1164</v>
      </c>
      <c r="D16" s="53" t="s">
        <v>178</v>
      </c>
      <c r="E16" s="53">
        <v>8</v>
      </c>
      <c r="F16" s="53" t="s">
        <v>51</v>
      </c>
      <c r="G16" s="53" t="s">
        <v>58</v>
      </c>
      <c r="H16" s="53" t="s">
        <v>38</v>
      </c>
      <c r="I16" s="53" t="s">
        <v>59</v>
      </c>
      <c r="J16" s="53" t="s">
        <v>613</v>
      </c>
      <c r="K16" s="53" t="s">
        <v>1170</v>
      </c>
      <c r="L16" s="53" t="s">
        <v>1171</v>
      </c>
      <c r="M16" s="53" t="s">
        <v>157</v>
      </c>
      <c r="N16" s="310">
        <v>1</v>
      </c>
      <c r="O16" s="55">
        <v>2170.4</v>
      </c>
      <c r="P16" s="53" t="s">
        <v>158</v>
      </c>
      <c r="Q16" s="53" t="s">
        <v>26</v>
      </c>
      <c r="R16" s="53" t="s">
        <v>7</v>
      </c>
      <c r="S16" s="53" t="s">
        <v>158</v>
      </c>
      <c r="T16" s="53" t="s">
        <v>158</v>
      </c>
      <c r="U16" s="53" t="s">
        <v>170</v>
      </c>
      <c r="V16" s="53" t="s">
        <v>1171</v>
      </c>
      <c r="W16" s="75">
        <v>43024</v>
      </c>
      <c r="X16" s="75">
        <v>43025</v>
      </c>
      <c r="Y16" s="39">
        <v>37501</v>
      </c>
      <c r="Z16" s="39" t="s">
        <v>455</v>
      </c>
      <c r="AA16" s="86">
        <v>4566.22</v>
      </c>
      <c r="AB16" s="205">
        <v>6736.62</v>
      </c>
      <c r="AC16" s="187" t="s">
        <v>734</v>
      </c>
      <c r="AD16" s="59">
        <v>43031</v>
      </c>
      <c r="AE16" s="293" t="s">
        <v>703</v>
      </c>
      <c r="AF16" s="293" t="s">
        <v>703</v>
      </c>
      <c r="AG16" s="294" t="s">
        <v>703</v>
      </c>
    </row>
    <row r="17" spans="1:33" ht="45" x14ac:dyDescent="0.25">
      <c r="A17" s="8"/>
      <c r="B17" s="44">
        <v>2017</v>
      </c>
      <c r="C17" s="56" t="s">
        <v>821</v>
      </c>
      <c r="D17" s="56" t="s">
        <v>178</v>
      </c>
      <c r="E17" s="56">
        <v>4</v>
      </c>
      <c r="F17" s="56" t="s">
        <v>51</v>
      </c>
      <c r="G17" s="56" t="s">
        <v>51</v>
      </c>
      <c r="H17" s="56" t="s">
        <v>38</v>
      </c>
      <c r="I17" s="56" t="s">
        <v>52</v>
      </c>
      <c r="J17" s="56" t="s">
        <v>53</v>
      </c>
      <c r="K17" s="56" t="s">
        <v>54</v>
      </c>
      <c r="L17" s="56" t="s">
        <v>822</v>
      </c>
      <c r="M17" s="56" t="s">
        <v>157</v>
      </c>
      <c r="N17" s="57">
        <v>0</v>
      </c>
      <c r="O17" s="57">
        <v>0</v>
      </c>
      <c r="P17" s="56" t="s">
        <v>158</v>
      </c>
      <c r="Q17" s="56" t="s">
        <v>26</v>
      </c>
      <c r="R17" s="56" t="s">
        <v>7</v>
      </c>
      <c r="S17" s="56" t="s">
        <v>158</v>
      </c>
      <c r="T17" s="56" t="s">
        <v>170</v>
      </c>
      <c r="U17" s="56" t="s">
        <v>158</v>
      </c>
      <c r="V17" s="56" t="s">
        <v>822</v>
      </c>
      <c r="W17" s="295">
        <v>42997</v>
      </c>
      <c r="X17" s="295">
        <v>42998</v>
      </c>
      <c r="Y17" s="44">
        <v>37504</v>
      </c>
      <c r="Z17" s="44" t="s">
        <v>246</v>
      </c>
      <c r="AA17" s="88">
        <v>2559.14</v>
      </c>
      <c r="AB17" s="88">
        <v>2559.14</v>
      </c>
      <c r="AC17" s="296" t="s">
        <v>734</v>
      </c>
      <c r="AD17" s="297">
        <v>42999</v>
      </c>
      <c r="AE17" s="293" t="s">
        <v>703</v>
      </c>
      <c r="AF17" s="293" t="s">
        <v>703</v>
      </c>
      <c r="AG17" s="294" t="s">
        <v>703</v>
      </c>
    </row>
    <row r="18" spans="1:33" ht="22.5" x14ac:dyDescent="0.25">
      <c r="A18" s="8"/>
      <c r="B18" s="39">
        <v>2017</v>
      </c>
      <c r="C18" s="53" t="s">
        <v>821</v>
      </c>
      <c r="D18" s="53" t="s">
        <v>178</v>
      </c>
      <c r="E18" s="53">
        <v>8</v>
      </c>
      <c r="F18" s="53" t="s">
        <v>58</v>
      </c>
      <c r="G18" s="53" t="s">
        <v>51</v>
      </c>
      <c r="H18" s="53" t="s">
        <v>57</v>
      </c>
      <c r="I18" s="53" t="s">
        <v>59</v>
      </c>
      <c r="J18" s="53" t="s">
        <v>90</v>
      </c>
      <c r="K18" s="53" t="s">
        <v>60</v>
      </c>
      <c r="L18" s="53" t="s">
        <v>823</v>
      </c>
      <c r="M18" s="53" t="s">
        <v>157</v>
      </c>
      <c r="N18" s="310">
        <v>0</v>
      </c>
      <c r="O18" s="310">
        <v>0</v>
      </c>
      <c r="P18" s="53" t="s">
        <v>158</v>
      </c>
      <c r="Q18" s="53" t="s">
        <v>26</v>
      </c>
      <c r="R18" s="53" t="s">
        <v>7</v>
      </c>
      <c r="S18" s="53" t="s">
        <v>158</v>
      </c>
      <c r="T18" s="53" t="s">
        <v>354</v>
      </c>
      <c r="U18" s="53" t="s">
        <v>158</v>
      </c>
      <c r="V18" s="53" t="s">
        <v>823</v>
      </c>
      <c r="W18" s="75">
        <v>42996</v>
      </c>
      <c r="X18" s="75">
        <v>42999</v>
      </c>
      <c r="Y18" s="39">
        <v>37504</v>
      </c>
      <c r="Z18" s="39" t="s">
        <v>246</v>
      </c>
      <c r="AA18" s="86">
        <v>4617.3999999999996</v>
      </c>
      <c r="AB18" s="205">
        <v>4617.3999999999996</v>
      </c>
      <c r="AC18" s="187" t="s">
        <v>734</v>
      </c>
      <c r="AD18" s="59">
        <v>43000</v>
      </c>
      <c r="AE18" s="312" t="s">
        <v>703</v>
      </c>
      <c r="AF18" s="312" t="s">
        <v>703</v>
      </c>
      <c r="AG18" s="77" t="s">
        <v>703</v>
      </c>
    </row>
    <row r="19" spans="1:33" ht="56.25" x14ac:dyDescent="0.25">
      <c r="A19" s="8"/>
      <c r="B19" s="39">
        <v>2017</v>
      </c>
      <c r="C19" s="53" t="s">
        <v>821</v>
      </c>
      <c r="D19" s="53" t="s">
        <v>178</v>
      </c>
      <c r="E19" s="53">
        <v>8</v>
      </c>
      <c r="F19" s="39" t="s">
        <v>66</v>
      </c>
      <c r="G19" s="39" t="s">
        <v>66</v>
      </c>
      <c r="H19" s="201" t="s">
        <v>65</v>
      </c>
      <c r="I19" s="200" t="s">
        <v>67</v>
      </c>
      <c r="J19" s="200" t="s">
        <v>49</v>
      </c>
      <c r="K19" s="200" t="s">
        <v>50</v>
      </c>
      <c r="L19" s="200" t="s">
        <v>835</v>
      </c>
      <c r="M19" s="200" t="s">
        <v>157</v>
      </c>
      <c r="N19" s="202">
        <v>1</v>
      </c>
      <c r="O19" s="49">
        <v>0</v>
      </c>
      <c r="P19" s="200" t="s">
        <v>158</v>
      </c>
      <c r="Q19" s="200" t="s">
        <v>8</v>
      </c>
      <c r="R19" s="200" t="s">
        <v>7</v>
      </c>
      <c r="S19" s="200" t="s">
        <v>158</v>
      </c>
      <c r="T19" s="200" t="s">
        <v>188</v>
      </c>
      <c r="U19" s="200" t="s">
        <v>187</v>
      </c>
      <c r="V19" s="200" t="s">
        <v>835</v>
      </c>
      <c r="W19" s="319">
        <v>42996</v>
      </c>
      <c r="X19" s="203">
        <v>42996</v>
      </c>
      <c r="Y19" s="200">
        <v>37504</v>
      </c>
      <c r="Z19" s="39" t="s">
        <v>246</v>
      </c>
      <c r="AA19" s="205">
        <v>1195.51</v>
      </c>
      <c r="AB19" s="205">
        <v>1195.51</v>
      </c>
      <c r="AC19" s="187" t="s">
        <v>734</v>
      </c>
      <c r="AD19" s="319">
        <v>42685</v>
      </c>
      <c r="AE19" s="312" t="s">
        <v>703</v>
      </c>
      <c r="AF19" s="312" t="s">
        <v>703</v>
      </c>
      <c r="AG19" s="77" t="s">
        <v>703</v>
      </c>
    </row>
    <row r="20" spans="1:33" ht="90" x14ac:dyDescent="0.25">
      <c r="A20" s="8"/>
      <c r="B20" s="39">
        <v>2017</v>
      </c>
      <c r="C20" s="53" t="s">
        <v>821</v>
      </c>
      <c r="D20" s="53" t="s">
        <v>178</v>
      </c>
      <c r="E20" s="53">
        <v>4</v>
      </c>
      <c r="F20" s="53" t="s">
        <v>51</v>
      </c>
      <c r="G20" s="53" t="s">
        <v>51</v>
      </c>
      <c r="H20" s="53" t="s">
        <v>38</v>
      </c>
      <c r="I20" s="53" t="s">
        <v>52</v>
      </c>
      <c r="J20" s="53" t="s">
        <v>53</v>
      </c>
      <c r="K20" s="53" t="s">
        <v>54</v>
      </c>
      <c r="L20" s="53" t="s">
        <v>836</v>
      </c>
      <c r="M20" s="53" t="s">
        <v>157</v>
      </c>
      <c r="N20" s="310">
        <v>0</v>
      </c>
      <c r="O20" s="310">
        <v>0</v>
      </c>
      <c r="P20" s="53" t="s">
        <v>158</v>
      </c>
      <c r="Q20" s="53" t="s">
        <v>26</v>
      </c>
      <c r="R20" s="53" t="s">
        <v>7</v>
      </c>
      <c r="S20" s="53" t="s">
        <v>158</v>
      </c>
      <c r="T20" s="53" t="s">
        <v>170</v>
      </c>
      <c r="U20" s="53" t="s">
        <v>158</v>
      </c>
      <c r="V20" s="53" t="s">
        <v>836</v>
      </c>
      <c r="W20" s="75">
        <v>42986</v>
      </c>
      <c r="X20" s="75">
        <v>42987</v>
      </c>
      <c r="Y20" s="39">
        <v>37504</v>
      </c>
      <c r="Z20" s="39" t="s">
        <v>246</v>
      </c>
      <c r="AA20" s="86">
        <v>3802.8</v>
      </c>
      <c r="AB20" s="205">
        <v>3802.8</v>
      </c>
      <c r="AC20" s="187" t="s">
        <v>734</v>
      </c>
      <c r="AD20" s="59">
        <v>42990</v>
      </c>
      <c r="AE20" s="312" t="s">
        <v>703</v>
      </c>
      <c r="AF20" s="312" t="s">
        <v>703</v>
      </c>
      <c r="AG20" s="77" t="s">
        <v>703</v>
      </c>
    </row>
    <row r="21" spans="1:33" ht="33.75" x14ac:dyDescent="0.25">
      <c r="A21" s="8"/>
      <c r="B21" s="53">
        <v>2017</v>
      </c>
      <c r="C21" s="53" t="s">
        <v>737</v>
      </c>
      <c r="D21" s="53" t="s">
        <v>178</v>
      </c>
      <c r="E21" s="53">
        <v>8</v>
      </c>
      <c r="F21" s="53" t="s">
        <v>739</v>
      </c>
      <c r="G21" s="53" t="s">
        <v>51</v>
      </c>
      <c r="H21" s="53" t="s">
        <v>38</v>
      </c>
      <c r="I21" s="53" t="s">
        <v>244</v>
      </c>
      <c r="J21" s="53" t="s">
        <v>10</v>
      </c>
      <c r="K21" s="53" t="s">
        <v>83</v>
      </c>
      <c r="L21" s="53" t="s">
        <v>740</v>
      </c>
      <c r="M21" s="53" t="s">
        <v>157</v>
      </c>
      <c r="N21" s="310">
        <v>0</v>
      </c>
      <c r="O21" s="310">
        <v>0</v>
      </c>
      <c r="P21" s="53" t="s">
        <v>158</v>
      </c>
      <c r="Q21" s="53" t="s">
        <v>26</v>
      </c>
      <c r="R21" s="53" t="s">
        <v>7</v>
      </c>
      <c r="S21" s="53" t="s">
        <v>158</v>
      </c>
      <c r="T21" s="53" t="s">
        <v>457</v>
      </c>
      <c r="U21" s="53" t="s">
        <v>158</v>
      </c>
      <c r="V21" s="53" t="s">
        <v>740</v>
      </c>
      <c r="W21" s="75">
        <v>42970</v>
      </c>
      <c r="X21" s="75">
        <v>42970</v>
      </c>
      <c r="Y21" s="39">
        <v>37504</v>
      </c>
      <c r="Z21" s="39" t="s">
        <v>246</v>
      </c>
      <c r="AA21" s="86">
        <v>1624</v>
      </c>
      <c r="AB21" s="53">
        <v>1624</v>
      </c>
      <c r="AC21" s="187" t="s">
        <v>734</v>
      </c>
      <c r="AD21" s="59">
        <v>42971</v>
      </c>
      <c r="AE21" s="312" t="s">
        <v>703</v>
      </c>
      <c r="AF21" s="312" t="s">
        <v>703</v>
      </c>
      <c r="AG21" s="77" t="s">
        <v>703</v>
      </c>
    </row>
    <row r="22" spans="1:33" ht="78.75" x14ac:dyDescent="0.25">
      <c r="A22" s="8"/>
      <c r="B22" s="39">
        <v>2017</v>
      </c>
      <c r="C22" s="122" t="s">
        <v>737</v>
      </c>
      <c r="D22" s="53" t="s">
        <v>178</v>
      </c>
      <c r="E22" s="53">
        <v>4</v>
      </c>
      <c r="F22" s="53" t="s">
        <v>51</v>
      </c>
      <c r="G22" s="53" t="s">
        <v>51</v>
      </c>
      <c r="H22" s="53" t="s">
        <v>38</v>
      </c>
      <c r="I22" s="53" t="s">
        <v>52</v>
      </c>
      <c r="J22" s="53" t="s">
        <v>53</v>
      </c>
      <c r="K22" s="53" t="s">
        <v>54</v>
      </c>
      <c r="L22" s="53" t="s">
        <v>738</v>
      </c>
      <c r="M22" s="53" t="s">
        <v>157</v>
      </c>
      <c r="N22" s="310">
        <v>0</v>
      </c>
      <c r="O22" s="310">
        <v>0</v>
      </c>
      <c r="P22" s="53" t="s">
        <v>158</v>
      </c>
      <c r="Q22" s="53" t="s">
        <v>8</v>
      </c>
      <c r="R22" s="53" t="s">
        <v>7</v>
      </c>
      <c r="S22" s="53" t="s">
        <v>158</v>
      </c>
      <c r="T22" s="53" t="s">
        <v>539</v>
      </c>
      <c r="U22" s="53" t="s">
        <v>158</v>
      </c>
      <c r="V22" s="188" t="s">
        <v>738</v>
      </c>
      <c r="W22" s="59">
        <v>42954</v>
      </c>
      <c r="X22" s="59">
        <v>42954</v>
      </c>
      <c r="Y22" s="53">
        <v>37504</v>
      </c>
      <c r="Z22" s="53" t="s">
        <v>246</v>
      </c>
      <c r="AA22" s="86">
        <v>2323.85</v>
      </c>
      <c r="AB22" s="189">
        <v>2323.85</v>
      </c>
      <c r="AC22" s="39" t="s">
        <v>734</v>
      </c>
      <c r="AD22" s="59">
        <v>42955</v>
      </c>
      <c r="AE22" s="312" t="s">
        <v>703</v>
      </c>
      <c r="AF22" s="312" t="s">
        <v>703</v>
      </c>
      <c r="AG22" s="77" t="s">
        <v>703</v>
      </c>
    </row>
    <row r="23" spans="1:33" ht="33.75" x14ac:dyDescent="0.25">
      <c r="A23" s="8"/>
      <c r="B23" s="39">
        <v>2017</v>
      </c>
      <c r="C23" s="53" t="s">
        <v>733</v>
      </c>
      <c r="D23" s="53" t="s">
        <v>178</v>
      </c>
      <c r="E23" s="53">
        <v>4</v>
      </c>
      <c r="F23" s="53" t="s">
        <v>51</v>
      </c>
      <c r="G23" s="53" t="s">
        <v>51</v>
      </c>
      <c r="H23" s="190" t="s">
        <v>38</v>
      </c>
      <c r="I23" s="117" t="s">
        <v>52</v>
      </c>
      <c r="J23" s="117" t="s">
        <v>53</v>
      </c>
      <c r="K23" s="191" t="s">
        <v>54</v>
      </c>
      <c r="L23" s="192" t="s">
        <v>837</v>
      </c>
      <c r="M23" s="117" t="s">
        <v>157</v>
      </c>
      <c r="N23" s="119">
        <v>0</v>
      </c>
      <c r="O23" s="310">
        <v>0</v>
      </c>
      <c r="P23" s="192" t="s">
        <v>158</v>
      </c>
      <c r="Q23" s="192" t="s">
        <v>8</v>
      </c>
      <c r="R23" s="192" t="s">
        <v>7</v>
      </c>
      <c r="S23" s="193" t="s">
        <v>158</v>
      </c>
      <c r="T23" s="53" t="s">
        <v>539</v>
      </c>
      <c r="U23" s="53" t="s">
        <v>158</v>
      </c>
      <c r="V23" s="194" t="s">
        <v>837</v>
      </c>
      <c r="W23" s="115">
        <v>42845</v>
      </c>
      <c r="X23" s="115">
        <v>42846</v>
      </c>
      <c r="Y23" s="320">
        <v>37504</v>
      </c>
      <c r="Z23" s="320" t="s">
        <v>246</v>
      </c>
      <c r="AA23" s="195">
        <v>9600.24</v>
      </c>
      <c r="AB23" s="86">
        <v>9600.24</v>
      </c>
      <c r="AC23" s="196" t="s">
        <v>734</v>
      </c>
      <c r="AD23" s="59">
        <v>42850</v>
      </c>
      <c r="AE23" s="312" t="s">
        <v>703</v>
      </c>
      <c r="AF23" s="312" t="s">
        <v>703</v>
      </c>
      <c r="AG23" s="420" t="s">
        <v>703</v>
      </c>
    </row>
    <row r="24" spans="1:33" ht="33.75" x14ac:dyDescent="0.25">
      <c r="A24" s="8"/>
      <c r="B24" s="39">
        <v>2017</v>
      </c>
      <c r="C24" s="122" t="s">
        <v>733</v>
      </c>
      <c r="D24" s="53" t="s">
        <v>178</v>
      </c>
      <c r="E24" s="53">
        <v>4</v>
      </c>
      <c r="F24" s="320" t="s">
        <v>51</v>
      </c>
      <c r="G24" s="320" t="s">
        <v>51</v>
      </c>
      <c r="H24" s="194" t="s">
        <v>38</v>
      </c>
      <c r="I24" s="192" t="s">
        <v>52</v>
      </c>
      <c r="J24" s="192" t="s">
        <v>53</v>
      </c>
      <c r="K24" s="193" t="s">
        <v>54</v>
      </c>
      <c r="L24" s="320" t="s">
        <v>735</v>
      </c>
      <c r="M24" s="197" t="s">
        <v>157</v>
      </c>
      <c r="N24" s="123">
        <v>0</v>
      </c>
      <c r="O24" s="60">
        <v>0</v>
      </c>
      <c r="P24" s="192" t="s">
        <v>158</v>
      </c>
      <c r="Q24" s="192" t="s">
        <v>8</v>
      </c>
      <c r="R24" s="192" t="s">
        <v>7</v>
      </c>
      <c r="S24" s="193" t="s">
        <v>158</v>
      </c>
      <c r="T24" s="53" t="s">
        <v>539</v>
      </c>
      <c r="U24" s="53" t="s">
        <v>158</v>
      </c>
      <c r="V24" s="198" t="s">
        <v>735</v>
      </c>
      <c r="W24" s="115">
        <v>42860</v>
      </c>
      <c r="X24" s="115">
        <v>42862</v>
      </c>
      <c r="Y24" s="320">
        <v>37504</v>
      </c>
      <c r="Z24" s="320" t="s">
        <v>246</v>
      </c>
      <c r="AA24" s="195">
        <v>6070</v>
      </c>
      <c r="AB24" s="195">
        <v>6070</v>
      </c>
      <c r="AC24" s="199" t="s">
        <v>734</v>
      </c>
      <c r="AD24" s="59">
        <v>42863</v>
      </c>
      <c r="AE24" s="312" t="s">
        <v>703</v>
      </c>
      <c r="AF24" s="312" t="s">
        <v>703</v>
      </c>
      <c r="AG24" s="420"/>
    </row>
    <row r="25" spans="1:33" ht="56.25" x14ac:dyDescent="0.25">
      <c r="A25" s="8"/>
      <c r="B25" s="39">
        <v>2017</v>
      </c>
      <c r="C25" s="122" t="s">
        <v>733</v>
      </c>
      <c r="D25" s="53" t="s">
        <v>178</v>
      </c>
      <c r="E25" s="53">
        <v>4</v>
      </c>
      <c r="F25" s="53" t="s">
        <v>51</v>
      </c>
      <c r="G25" s="53" t="s">
        <v>51</v>
      </c>
      <c r="H25" s="53" t="s">
        <v>38</v>
      </c>
      <c r="I25" s="53" t="s">
        <v>52</v>
      </c>
      <c r="J25" s="53" t="s">
        <v>53</v>
      </c>
      <c r="K25" s="53" t="s">
        <v>54</v>
      </c>
      <c r="L25" s="53" t="s">
        <v>736</v>
      </c>
      <c r="M25" s="53" t="s">
        <v>157</v>
      </c>
      <c r="N25" s="310">
        <v>0</v>
      </c>
      <c r="O25" s="310">
        <v>0</v>
      </c>
      <c r="P25" s="53" t="s">
        <v>158</v>
      </c>
      <c r="Q25" s="53" t="s">
        <v>8</v>
      </c>
      <c r="R25" s="53" t="s">
        <v>7</v>
      </c>
      <c r="S25" s="53" t="s">
        <v>158</v>
      </c>
      <c r="T25" s="53" t="s">
        <v>399</v>
      </c>
      <c r="U25" s="53" t="s">
        <v>399</v>
      </c>
      <c r="V25" s="188" t="s">
        <v>736</v>
      </c>
      <c r="W25" s="59">
        <v>42848</v>
      </c>
      <c r="X25" s="59">
        <v>42851</v>
      </c>
      <c r="Y25" s="53">
        <v>37504</v>
      </c>
      <c r="Z25" s="53" t="s">
        <v>246</v>
      </c>
      <c r="AA25" s="86">
        <v>32970.480000000003</v>
      </c>
      <c r="AB25" s="189">
        <v>32970.480000000003</v>
      </c>
      <c r="AC25" s="39" t="s">
        <v>734</v>
      </c>
      <c r="AD25" s="59">
        <v>42850</v>
      </c>
      <c r="AE25" s="312" t="s">
        <v>703</v>
      </c>
      <c r="AF25" s="312" t="s">
        <v>703</v>
      </c>
      <c r="AG25" s="313" t="s">
        <v>703</v>
      </c>
    </row>
    <row r="26" spans="1:33" ht="27" customHeight="1" x14ac:dyDescent="0.25">
      <c r="A26" s="8"/>
      <c r="B26" s="39">
        <v>2017</v>
      </c>
      <c r="C26" s="53" t="s">
        <v>443</v>
      </c>
      <c r="D26" s="53" t="s">
        <v>178</v>
      </c>
      <c r="E26" s="53">
        <v>4</v>
      </c>
      <c r="F26" s="53" t="s">
        <v>51</v>
      </c>
      <c r="G26" s="53" t="s">
        <v>51</v>
      </c>
      <c r="H26" s="53" t="s">
        <v>38</v>
      </c>
      <c r="I26" s="53" t="s">
        <v>52</v>
      </c>
      <c r="J26" s="53" t="s">
        <v>53</v>
      </c>
      <c r="K26" s="53" t="s">
        <v>54</v>
      </c>
      <c r="L26" s="53" t="s">
        <v>444</v>
      </c>
      <c r="M26" s="53" t="s">
        <v>229</v>
      </c>
      <c r="N26" s="310">
        <v>1</v>
      </c>
      <c r="O26" s="310" t="s">
        <v>445</v>
      </c>
      <c r="P26" s="53" t="s">
        <v>158</v>
      </c>
      <c r="Q26" s="53" t="s">
        <v>8</v>
      </c>
      <c r="R26" s="53" t="s">
        <v>7</v>
      </c>
      <c r="S26" s="53" t="s">
        <v>223</v>
      </c>
      <c r="T26" s="53" t="s">
        <v>270</v>
      </c>
      <c r="U26" s="53" t="s">
        <v>223</v>
      </c>
      <c r="V26" s="53" t="s">
        <v>446</v>
      </c>
      <c r="W26" s="59">
        <v>42748</v>
      </c>
      <c r="X26" s="59">
        <v>42756</v>
      </c>
      <c r="Y26" s="53">
        <v>37601</v>
      </c>
      <c r="Z26" s="53" t="s">
        <v>242</v>
      </c>
      <c r="AA26" s="86" t="s">
        <v>447</v>
      </c>
      <c r="AB26" s="53" t="s">
        <v>447</v>
      </c>
      <c r="AC26" s="39" t="s">
        <v>734</v>
      </c>
      <c r="AD26" s="59">
        <v>42759</v>
      </c>
      <c r="AE26" s="312" t="s">
        <v>703</v>
      </c>
      <c r="AF26" s="312" t="s">
        <v>703</v>
      </c>
      <c r="AG26" s="96" t="s">
        <v>703</v>
      </c>
    </row>
    <row r="27" spans="1:33" ht="22.5" x14ac:dyDescent="0.25">
      <c r="A27" s="18"/>
      <c r="B27" s="39">
        <v>2017</v>
      </c>
      <c r="C27" s="53" t="s">
        <v>443</v>
      </c>
      <c r="D27" s="53" t="s">
        <v>178</v>
      </c>
      <c r="E27" s="53">
        <v>4</v>
      </c>
      <c r="F27" s="53" t="s">
        <v>51</v>
      </c>
      <c r="G27" s="53" t="s">
        <v>51</v>
      </c>
      <c r="H27" s="53" t="s">
        <v>38</v>
      </c>
      <c r="I27" s="53" t="s">
        <v>52</v>
      </c>
      <c r="J27" s="53" t="s">
        <v>53</v>
      </c>
      <c r="K27" s="53" t="s">
        <v>54</v>
      </c>
      <c r="L27" s="53" t="s">
        <v>838</v>
      </c>
      <c r="M27" s="53" t="s">
        <v>157</v>
      </c>
      <c r="N27" s="310">
        <v>0</v>
      </c>
      <c r="O27" s="310">
        <v>0</v>
      </c>
      <c r="P27" s="53" t="s">
        <v>158</v>
      </c>
      <c r="Q27" s="53" t="s">
        <v>8</v>
      </c>
      <c r="R27" s="53" t="s">
        <v>7</v>
      </c>
      <c r="S27" s="53" t="s">
        <v>158</v>
      </c>
      <c r="T27" s="53" t="s">
        <v>158</v>
      </c>
      <c r="U27" s="53" t="s">
        <v>158</v>
      </c>
      <c r="V27" s="53" t="s">
        <v>838</v>
      </c>
      <c r="W27" s="59">
        <v>42782</v>
      </c>
      <c r="X27" s="59">
        <v>42784</v>
      </c>
      <c r="Y27" s="53">
        <v>37501</v>
      </c>
      <c r="Z27" s="53" t="s">
        <v>246</v>
      </c>
      <c r="AA27" s="86" t="s">
        <v>448</v>
      </c>
      <c r="AB27" s="53" t="s">
        <v>448</v>
      </c>
      <c r="AC27" s="39" t="s">
        <v>734</v>
      </c>
      <c r="AD27" s="59">
        <v>42786</v>
      </c>
      <c r="AE27" s="312" t="s">
        <v>703</v>
      </c>
      <c r="AF27" s="312" t="s">
        <v>703</v>
      </c>
      <c r="AG27" s="96" t="s">
        <v>703</v>
      </c>
    </row>
    <row r="28" spans="1:33" ht="22.5" x14ac:dyDescent="0.25">
      <c r="A28" s="18"/>
      <c r="B28" s="39">
        <v>2017</v>
      </c>
      <c r="C28" s="53" t="s">
        <v>443</v>
      </c>
      <c r="D28" s="53" t="s">
        <v>178</v>
      </c>
      <c r="E28" s="53">
        <v>8</v>
      </c>
      <c r="F28" s="53" t="s">
        <v>248</v>
      </c>
      <c r="G28" s="53" t="s">
        <v>248</v>
      </c>
      <c r="H28" s="53" t="s">
        <v>57</v>
      </c>
      <c r="I28" s="53" t="s">
        <v>55</v>
      </c>
      <c r="J28" s="53" t="s">
        <v>13</v>
      </c>
      <c r="K28" s="53" t="s">
        <v>56</v>
      </c>
      <c r="L28" s="53" t="s">
        <v>839</v>
      </c>
      <c r="M28" s="53" t="s">
        <v>157</v>
      </c>
      <c r="N28" s="310">
        <v>2</v>
      </c>
      <c r="O28" s="310" t="s">
        <v>449</v>
      </c>
      <c r="P28" s="53" t="s">
        <v>158</v>
      </c>
      <c r="Q28" s="53" t="s">
        <v>8</v>
      </c>
      <c r="R28" s="53" t="s">
        <v>7</v>
      </c>
      <c r="S28" s="53" t="s">
        <v>158</v>
      </c>
      <c r="T28" s="53" t="s">
        <v>87</v>
      </c>
      <c r="U28" s="53" t="s">
        <v>450</v>
      </c>
      <c r="V28" s="53" t="s">
        <v>839</v>
      </c>
      <c r="W28" s="59">
        <v>42819</v>
      </c>
      <c r="X28" s="59">
        <v>42825</v>
      </c>
      <c r="Y28" s="53">
        <v>37501</v>
      </c>
      <c r="Z28" s="53" t="s">
        <v>246</v>
      </c>
      <c r="AA28" s="86" t="s">
        <v>451</v>
      </c>
      <c r="AB28" s="53" t="s">
        <v>451</v>
      </c>
      <c r="AC28" s="39" t="s">
        <v>734</v>
      </c>
      <c r="AD28" s="59">
        <v>42831</v>
      </c>
      <c r="AE28" s="312" t="s">
        <v>703</v>
      </c>
      <c r="AF28" s="312" t="s">
        <v>703</v>
      </c>
      <c r="AG28" s="96" t="s">
        <v>703</v>
      </c>
    </row>
    <row r="29" spans="1:33" ht="27.75" customHeight="1" x14ac:dyDescent="0.25">
      <c r="A29" s="18"/>
      <c r="B29" s="39">
        <v>2017</v>
      </c>
      <c r="C29" s="53" t="s">
        <v>443</v>
      </c>
      <c r="D29" s="53" t="s">
        <v>178</v>
      </c>
      <c r="E29" s="53">
        <v>9</v>
      </c>
      <c r="F29" s="53" t="s">
        <v>248</v>
      </c>
      <c r="G29" s="53" t="s">
        <v>248</v>
      </c>
      <c r="H29" s="53" t="s">
        <v>57</v>
      </c>
      <c r="I29" s="53" t="s">
        <v>55</v>
      </c>
      <c r="J29" s="53" t="s">
        <v>13</v>
      </c>
      <c r="K29" s="53" t="s">
        <v>56</v>
      </c>
      <c r="L29" s="53" t="s">
        <v>839</v>
      </c>
      <c r="M29" s="53" t="s">
        <v>157</v>
      </c>
      <c r="N29" s="310">
        <v>1</v>
      </c>
      <c r="O29" s="310" t="s">
        <v>452</v>
      </c>
      <c r="P29" s="53" t="s">
        <v>158</v>
      </c>
      <c r="Q29" s="53" t="s">
        <v>8</v>
      </c>
      <c r="R29" s="53" t="s">
        <v>7</v>
      </c>
      <c r="S29" s="53" t="s">
        <v>158</v>
      </c>
      <c r="T29" s="53" t="s">
        <v>840</v>
      </c>
      <c r="U29" s="53" t="s">
        <v>453</v>
      </c>
      <c r="V29" s="53" t="s">
        <v>841</v>
      </c>
      <c r="W29" s="59">
        <v>42771</v>
      </c>
      <c r="X29" s="59">
        <v>42775</v>
      </c>
      <c r="Y29" s="53">
        <v>37601</v>
      </c>
      <c r="Z29" s="53" t="s">
        <v>242</v>
      </c>
      <c r="AA29" s="86" t="s">
        <v>454</v>
      </c>
      <c r="AB29" s="53" t="s">
        <v>454</v>
      </c>
      <c r="AC29" s="39" t="s">
        <v>734</v>
      </c>
      <c r="AD29" s="59">
        <v>42759</v>
      </c>
      <c r="AE29" s="312" t="s">
        <v>703</v>
      </c>
      <c r="AF29" s="312" t="s">
        <v>703</v>
      </c>
      <c r="AG29" s="96" t="s">
        <v>703</v>
      </c>
    </row>
    <row r="30" spans="1:33" ht="28.5" customHeight="1" x14ac:dyDescent="0.25">
      <c r="A30" s="18"/>
      <c r="B30" s="200">
        <v>2016</v>
      </c>
      <c r="C30" s="200" t="s">
        <v>252</v>
      </c>
      <c r="D30" s="200" t="s">
        <v>178</v>
      </c>
      <c r="E30" s="200">
        <v>8</v>
      </c>
      <c r="F30" s="39" t="s">
        <v>66</v>
      </c>
      <c r="G30" s="39" t="s">
        <v>66</v>
      </c>
      <c r="H30" s="201" t="s">
        <v>65</v>
      </c>
      <c r="I30" s="200" t="s">
        <v>67</v>
      </c>
      <c r="J30" s="200" t="s">
        <v>49</v>
      </c>
      <c r="K30" s="200" t="s">
        <v>50</v>
      </c>
      <c r="L30" s="200" t="s">
        <v>269</v>
      </c>
      <c r="M30" s="200" t="s">
        <v>229</v>
      </c>
      <c r="N30" s="202">
        <v>0</v>
      </c>
      <c r="O30" s="49">
        <v>0</v>
      </c>
      <c r="P30" s="200" t="s">
        <v>158</v>
      </c>
      <c r="Q30" s="200" t="s">
        <v>8</v>
      </c>
      <c r="R30" s="200" t="s">
        <v>7</v>
      </c>
      <c r="S30" s="200" t="s">
        <v>223</v>
      </c>
      <c r="T30" s="200" t="s">
        <v>223</v>
      </c>
      <c r="U30" s="200" t="s">
        <v>270</v>
      </c>
      <c r="V30" s="200" t="s">
        <v>441</v>
      </c>
      <c r="W30" s="319">
        <v>42672</v>
      </c>
      <c r="X30" s="203">
        <v>42680</v>
      </c>
      <c r="Y30" s="200">
        <v>37602</v>
      </c>
      <c r="Z30" s="204" t="s">
        <v>242</v>
      </c>
      <c r="AA30" s="205">
        <v>15228.66</v>
      </c>
      <c r="AB30" s="200" t="s">
        <v>271</v>
      </c>
      <c r="AC30" s="39" t="s">
        <v>734</v>
      </c>
      <c r="AD30" s="319">
        <v>42685</v>
      </c>
      <c r="AE30" s="96" t="s">
        <v>703</v>
      </c>
      <c r="AF30" s="96" t="s">
        <v>703</v>
      </c>
      <c r="AG30" s="96" t="s">
        <v>703</v>
      </c>
    </row>
    <row r="31" spans="1:33" ht="33.75" x14ac:dyDescent="0.25">
      <c r="A31" s="18"/>
      <c r="B31" s="200">
        <v>2016</v>
      </c>
      <c r="C31" s="200" t="s">
        <v>252</v>
      </c>
      <c r="D31" s="200" t="s">
        <v>178</v>
      </c>
      <c r="E31" s="200">
        <v>8</v>
      </c>
      <c r="F31" s="200" t="s">
        <v>51</v>
      </c>
      <c r="G31" s="200" t="s">
        <v>51</v>
      </c>
      <c r="H31" s="187" t="s">
        <v>38</v>
      </c>
      <c r="I31" s="200" t="s">
        <v>52</v>
      </c>
      <c r="J31" s="200" t="s">
        <v>53</v>
      </c>
      <c r="K31" s="200" t="s">
        <v>54</v>
      </c>
      <c r="L31" s="200" t="s">
        <v>263</v>
      </c>
      <c r="M31" s="200" t="s">
        <v>157</v>
      </c>
      <c r="N31" s="202">
        <v>0</v>
      </c>
      <c r="O31" s="49">
        <v>0</v>
      </c>
      <c r="P31" s="200" t="s">
        <v>158</v>
      </c>
      <c r="Q31" s="200" t="s">
        <v>8</v>
      </c>
      <c r="R31" s="200" t="s">
        <v>7</v>
      </c>
      <c r="S31" s="200" t="s">
        <v>158</v>
      </c>
      <c r="T31" s="200" t="s">
        <v>203</v>
      </c>
      <c r="U31" s="200" t="s">
        <v>202</v>
      </c>
      <c r="V31" s="200" t="s">
        <v>263</v>
      </c>
      <c r="W31" s="319">
        <v>42654</v>
      </c>
      <c r="X31" s="203">
        <v>42658</v>
      </c>
      <c r="Y31" s="315">
        <v>37504</v>
      </c>
      <c r="Z31" s="315" t="s">
        <v>246</v>
      </c>
      <c r="AA31" s="314">
        <v>18146.669999999998</v>
      </c>
      <c r="AB31" s="315" t="s">
        <v>264</v>
      </c>
      <c r="AC31" s="39" t="s">
        <v>734</v>
      </c>
      <c r="AD31" s="206">
        <v>42658</v>
      </c>
      <c r="AE31" s="317" t="s">
        <v>703</v>
      </c>
      <c r="AF31" s="317" t="s">
        <v>703</v>
      </c>
      <c r="AG31" s="318" t="s">
        <v>703</v>
      </c>
    </row>
    <row r="32" spans="1:33" ht="33.75" x14ac:dyDescent="0.25">
      <c r="A32" s="18"/>
      <c r="B32" s="200">
        <v>2016</v>
      </c>
      <c r="C32" s="200" t="s">
        <v>252</v>
      </c>
      <c r="D32" s="200" t="s">
        <v>178</v>
      </c>
      <c r="E32" s="200">
        <v>8</v>
      </c>
      <c r="F32" s="39" t="s">
        <v>61</v>
      </c>
      <c r="G32" s="39" t="s">
        <v>61</v>
      </c>
      <c r="H32" s="201" t="s">
        <v>57</v>
      </c>
      <c r="I32" s="200" t="s">
        <v>62</v>
      </c>
      <c r="J32" s="200" t="s">
        <v>63</v>
      </c>
      <c r="K32" s="200" t="s">
        <v>64</v>
      </c>
      <c r="L32" s="200" t="s">
        <v>263</v>
      </c>
      <c r="M32" s="200" t="s">
        <v>157</v>
      </c>
      <c r="N32" s="202">
        <v>0</v>
      </c>
      <c r="O32" s="38">
        <v>0</v>
      </c>
      <c r="P32" s="200" t="s">
        <v>158</v>
      </c>
      <c r="Q32" s="200" t="s">
        <v>8</v>
      </c>
      <c r="R32" s="200" t="s">
        <v>7</v>
      </c>
      <c r="S32" s="200" t="s">
        <v>158</v>
      </c>
      <c r="T32" s="200" t="s">
        <v>203</v>
      </c>
      <c r="U32" s="200" t="s">
        <v>202</v>
      </c>
      <c r="V32" s="200" t="s">
        <v>263</v>
      </c>
      <c r="W32" s="319">
        <v>42654</v>
      </c>
      <c r="X32" s="319">
        <v>42658</v>
      </c>
      <c r="Y32" s="315">
        <v>37504</v>
      </c>
      <c r="Z32" s="315" t="s">
        <v>246</v>
      </c>
      <c r="AA32" s="314">
        <v>18146.669999999998</v>
      </c>
      <c r="AB32" s="315" t="s">
        <v>264</v>
      </c>
      <c r="AC32" s="39" t="s">
        <v>734</v>
      </c>
      <c r="AD32" s="206">
        <v>42658</v>
      </c>
      <c r="AE32" s="317" t="s">
        <v>703</v>
      </c>
      <c r="AF32" s="317" t="s">
        <v>703</v>
      </c>
      <c r="AG32" s="318" t="s">
        <v>703</v>
      </c>
    </row>
    <row r="33" spans="1:33" ht="33.75" x14ac:dyDescent="0.25">
      <c r="A33" s="18"/>
      <c r="B33" s="200">
        <v>2016</v>
      </c>
      <c r="C33" s="200" t="s">
        <v>252</v>
      </c>
      <c r="D33" s="200" t="s">
        <v>178</v>
      </c>
      <c r="E33" s="200">
        <v>8</v>
      </c>
      <c r="F33" s="200" t="s">
        <v>248</v>
      </c>
      <c r="G33" s="200" t="s">
        <v>248</v>
      </c>
      <c r="H33" s="187" t="s">
        <v>57</v>
      </c>
      <c r="I33" s="207" t="s">
        <v>55</v>
      </c>
      <c r="J33" s="207" t="s">
        <v>13</v>
      </c>
      <c r="K33" s="207" t="s">
        <v>56</v>
      </c>
      <c r="L33" s="207" t="s">
        <v>263</v>
      </c>
      <c r="M33" s="207" t="s">
        <v>157</v>
      </c>
      <c r="N33" s="202">
        <v>0</v>
      </c>
      <c r="O33" s="38">
        <v>0</v>
      </c>
      <c r="P33" s="207" t="s">
        <v>158</v>
      </c>
      <c r="Q33" s="207" t="s">
        <v>8</v>
      </c>
      <c r="R33" s="207" t="s">
        <v>7</v>
      </c>
      <c r="S33" s="207" t="s">
        <v>158</v>
      </c>
      <c r="T33" s="207" t="s">
        <v>203</v>
      </c>
      <c r="U33" s="207" t="s">
        <v>202</v>
      </c>
      <c r="V33" s="207" t="s">
        <v>263</v>
      </c>
      <c r="W33" s="208">
        <v>42654</v>
      </c>
      <c r="X33" s="208">
        <v>42658</v>
      </c>
      <c r="Y33" s="315">
        <v>37504</v>
      </c>
      <c r="Z33" s="315" t="s">
        <v>246</v>
      </c>
      <c r="AA33" s="314">
        <v>18146.669999999998</v>
      </c>
      <c r="AB33" s="315" t="s">
        <v>264</v>
      </c>
      <c r="AC33" s="39" t="s">
        <v>734</v>
      </c>
      <c r="AD33" s="206">
        <v>42658</v>
      </c>
      <c r="AE33" s="317" t="s">
        <v>703</v>
      </c>
      <c r="AF33" s="317" t="s">
        <v>703</v>
      </c>
      <c r="AG33" s="318" t="s">
        <v>703</v>
      </c>
    </row>
    <row r="34" spans="1:33" ht="22.5" x14ac:dyDescent="0.25">
      <c r="A34" s="18"/>
      <c r="B34" s="200">
        <v>2016</v>
      </c>
      <c r="C34" s="200" t="s">
        <v>252</v>
      </c>
      <c r="D34" s="200" t="s">
        <v>178</v>
      </c>
      <c r="E34" s="200">
        <v>4</v>
      </c>
      <c r="F34" s="200" t="s">
        <v>51</v>
      </c>
      <c r="G34" s="200" t="s">
        <v>51</v>
      </c>
      <c r="H34" s="187" t="s">
        <v>38</v>
      </c>
      <c r="I34" s="200" t="s">
        <v>52</v>
      </c>
      <c r="J34" s="200" t="s">
        <v>53</v>
      </c>
      <c r="K34" s="200" t="s">
        <v>54</v>
      </c>
      <c r="L34" s="200" t="s">
        <v>265</v>
      </c>
      <c r="M34" s="200" t="s">
        <v>229</v>
      </c>
      <c r="N34" s="202">
        <v>0</v>
      </c>
      <c r="O34" s="49">
        <v>0</v>
      </c>
      <c r="P34" s="200" t="s">
        <v>158</v>
      </c>
      <c r="Q34" s="200" t="s">
        <v>8</v>
      </c>
      <c r="R34" s="200" t="s">
        <v>7</v>
      </c>
      <c r="S34" s="200" t="s">
        <v>266</v>
      </c>
      <c r="T34" s="200" t="s">
        <v>267</v>
      </c>
      <c r="U34" s="200" t="s">
        <v>267</v>
      </c>
      <c r="V34" s="200" t="s">
        <v>265</v>
      </c>
      <c r="W34" s="319">
        <v>42635</v>
      </c>
      <c r="X34" s="203">
        <v>42639</v>
      </c>
      <c r="Y34" s="421">
        <v>37602</v>
      </c>
      <c r="Z34" s="421" t="s">
        <v>242</v>
      </c>
      <c r="AA34" s="423">
        <v>105799.4</v>
      </c>
      <c r="AB34" s="421" t="s">
        <v>268</v>
      </c>
      <c r="AC34" s="39" t="s">
        <v>734</v>
      </c>
      <c r="AD34" s="424">
        <v>42653</v>
      </c>
      <c r="AE34" s="426" t="s">
        <v>703</v>
      </c>
      <c r="AF34" s="426" t="s">
        <v>703</v>
      </c>
      <c r="AG34" s="428" t="s">
        <v>703</v>
      </c>
    </row>
    <row r="35" spans="1:33" ht="22.5" x14ac:dyDescent="0.25">
      <c r="A35" s="18"/>
      <c r="B35" s="200">
        <v>2016</v>
      </c>
      <c r="C35" s="200" t="s">
        <v>252</v>
      </c>
      <c r="D35" s="200" t="s">
        <v>178</v>
      </c>
      <c r="E35" s="200">
        <v>8</v>
      </c>
      <c r="F35" s="200" t="s">
        <v>248</v>
      </c>
      <c r="G35" s="200" t="s">
        <v>248</v>
      </c>
      <c r="H35" s="187" t="s">
        <v>57</v>
      </c>
      <c r="I35" s="200" t="s">
        <v>55</v>
      </c>
      <c r="J35" s="200" t="s">
        <v>13</v>
      </c>
      <c r="K35" s="200" t="s">
        <v>56</v>
      </c>
      <c r="L35" s="200" t="s">
        <v>265</v>
      </c>
      <c r="M35" s="200" t="s">
        <v>229</v>
      </c>
      <c r="N35" s="202">
        <v>0</v>
      </c>
      <c r="O35" s="38">
        <v>0</v>
      </c>
      <c r="P35" s="207" t="s">
        <v>158</v>
      </c>
      <c r="Q35" s="207" t="s">
        <v>8</v>
      </c>
      <c r="R35" s="207" t="s">
        <v>7</v>
      </c>
      <c r="S35" s="207" t="s">
        <v>266</v>
      </c>
      <c r="T35" s="207" t="s">
        <v>267</v>
      </c>
      <c r="U35" s="207" t="s">
        <v>267</v>
      </c>
      <c r="V35" s="207" t="s">
        <v>265</v>
      </c>
      <c r="W35" s="208">
        <v>42635</v>
      </c>
      <c r="X35" s="208">
        <v>42639</v>
      </c>
      <c r="Y35" s="422"/>
      <c r="Z35" s="422"/>
      <c r="AA35" s="422"/>
      <c r="AB35" s="422"/>
      <c r="AC35" s="39" t="s">
        <v>734</v>
      </c>
      <c r="AD35" s="425"/>
      <c r="AE35" s="427"/>
      <c r="AF35" s="427"/>
      <c r="AG35" s="429"/>
    </row>
    <row r="36" spans="1:33" ht="22.5" x14ac:dyDescent="0.25">
      <c r="A36" s="18"/>
      <c r="B36" s="200">
        <v>2016</v>
      </c>
      <c r="C36" s="200" t="s">
        <v>252</v>
      </c>
      <c r="D36" s="200" t="s">
        <v>178</v>
      </c>
      <c r="E36" s="200">
        <v>4</v>
      </c>
      <c r="F36" s="200" t="s">
        <v>51</v>
      </c>
      <c r="G36" s="200" t="s">
        <v>51</v>
      </c>
      <c r="H36" s="187" t="s">
        <v>38</v>
      </c>
      <c r="I36" s="200" t="s">
        <v>258</v>
      </c>
      <c r="J36" s="200" t="s">
        <v>53</v>
      </c>
      <c r="K36" s="187" t="s">
        <v>54</v>
      </c>
      <c r="L36" s="200" t="s">
        <v>259</v>
      </c>
      <c r="M36" s="200" t="s">
        <v>157</v>
      </c>
      <c r="N36" s="202">
        <v>0</v>
      </c>
      <c r="O36" s="49">
        <v>0</v>
      </c>
      <c r="P36" s="200" t="s">
        <v>158</v>
      </c>
      <c r="Q36" s="200" t="s">
        <v>8</v>
      </c>
      <c r="R36" s="200" t="s">
        <v>7</v>
      </c>
      <c r="S36" s="200" t="s">
        <v>158</v>
      </c>
      <c r="T36" s="200" t="s">
        <v>87</v>
      </c>
      <c r="U36" s="200" t="s">
        <v>260</v>
      </c>
      <c r="V36" s="200" t="s">
        <v>259</v>
      </c>
      <c r="W36" s="319">
        <v>42584</v>
      </c>
      <c r="X36" s="203">
        <v>42587</v>
      </c>
      <c r="Y36" s="315">
        <v>37504</v>
      </c>
      <c r="Z36" s="315" t="s">
        <v>246</v>
      </c>
      <c r="AA36" s="314">
        <v>27604.68</v>
      </c>
      <c r="AB36" s="315" t="s">
        <v>261</v>
      </c>
      <c r="AC36" s="39" t="s">
        <v>734</v>
      </c>
      <c r="AD36" s="316">
        <v>42594</v>
      </c>
      <c r="AE36" s="317" t="s">
        <v>703</v>
      </c>
      <c r="AF36" s="317" t="s">
        <v>703</v>
      </c>
      <c r="AG36" s="318" t="s">
        <v>703</v>
      </c>
    </row>
    <row r="37" spans="1:33" ht="22.5" x14ac:dyDescent="0.25">
      <c r="A37" s="8"/>
      <c r="B37" s="200">
        <v>2016</v>
      </c>
      <c r="C37" s="200" t="s">
        <v>252</v>
      </c>
      <c r="D37" s="200" t="s">
        <v>178</v>
      </c>
      <c r="E37" s="200">
        <v>8</v>
      </c>
      <c r="F37" s="39" t="s">
        <v>68</v>
      </c>
      <c r="G37" s="39" t="s">
        <v>68</v>
      </c>
      <c r="H37" s="201" t="s">
        <v>65</v>
      </c>
      <c r="I37" s="207" t="s">
        <v>69</v>
      </c>
      <c r="J37" s="207" t="s">
        <v>262</v>
      </c>
      <c r="K37" s="315" t="s">
        <v>70</v>
      </c>
      <c r="L37" s="207" t="s">
        <v>259</v>
      </c>
      <c r="M37" s="207" t="s">
        <v>157</v>
      </c>
      <c r="N37" s="202">
        <v>0</v>
      </c>
      <c r="O37" s="38">
        <v>0</v>
      </c>
      <c r="P37" s="200" t="s">
        <v>158</v>
      </c>
      <c r="Q37" s="200" t="s">
        <v>8</v>
      </c>
      <c r="R37" s="200" t="s">
        <v>7</v>
      </c>
      <c r="S37" s="200" t="s">
        <v>158</v>
      </c>
      <c r="T37" s="200" t="s">
        <v>87</v>
      </c>
      <c r="U37" s="200" t="s">
        <v>260</v>
      </c>
      <c r="V37" s="200" t="s">
        <v>259</v>
      </c>
      <c r="W37" s="319">
        <v>42584</v>
      </c>
      <c r="X37" s="319">
        <v>42587</v>
      </c>
      <c r="Y37" s="315">
        <v>37504</v>
      </c>
      <c r="Z37" s="315" t="s">
        <v>246</v>
      </c>
      <c r="AA37" s="314">
        <v>27604.68</v>
      </c>
      <c r="AB37" s="315" t="s">
        <v>261</v>
      </c>
      <c r="AC37" s="39" t="s">
        <v>734</v>
      </c>
      <c r="AD37" s="316">
        <v>42594</v>
      </c>
      <c r="AE37" s="317" t="s">
        <v>703</v>
      </c>
      <c r="AF37" s="317" t="s">
        <v>703</v>
      </c>
      <c r="AG37" s="318" t="s">
        <v>703</v>
      </c>
    </row>
    <row r="38" spans="1:33" ht="23.25" x14ac:dyDescent="0.25">
      <c r="A38" s="8"/>
      <c r="B38" s="200">
        <v>2016</v>
      </c>
      <c r="C38" s="200" t="s">
        <v>252</v>
      </c>
      <c r="D38" s="200" t="s">
        <v>178</v>
      </c>
      <c r="E38" s="200">
        <v>8</v>
      </c>
      <c r="F38" s="209" t="s">
        <v>58</v>
      </c>
      <c r="G38" s="209" t="s">
        <v>58</v>
      </c>
      <c r="H38" s="201" t="s">
        <v>57</v>
      </c>
      <c r="I38" s="200" t="s">
        <v>59</v>
      </c>
      <c r="J38" s="200" t="s">
        <v>90</v>
      </c>
      <c r="K38" s="200" t="s">
        <v>60</v>
      </c>
      <c r="L38" s="200" t="s">
        <v>259</v>
      </c>
      <c r="M38" s="200" t="s">
        <v>157</v>
      </c>
      <c r="N38" s="202">
        <v>0</v>
      </c>
      <c r="O38" s="38">
        <v>0</v>
      </c>
      <c r="P38" s="200" t="s">
        <v>158</v>
      </c>
      <c r="Q38" s="200" t="s">
        <v>8</v>
      </c>
      <c r="R38" s="200" t="s">
        <v>7</v>
      </c>
      <c r="S38" s="200" t="s">
        <v>158</v>
      </c>
      <c r="T38" s="200" t="s">
        <v>87</v>
      </c>
      <c r="U38" s="200" t="s">
        <v>260</v>
      </c>
      <c r="V38" s="200" t="s">
        <v>259</v>
      </c>
      <c r="W38" s="319">
        <v>42584</v>
      </c>
      <c r="X38" s="319">
        <v>42587</v>
      </c>
      <c r="Y38" s="315">
        <v>37504</v>
      </c>
      <c r="Z38" s="315" t="s">
        <v>246</v>
      </c>
      <c r="AA38" s="314">
        <v>27604.68</v>
      </c>
      <c r="AB38" s="315" t="s">
        <v>261</v>
      </c>
      <c r="AC38" s="39" t="s">
        <v>734</v>
      </c>
      <c r="AD38" s="316">
        <v>42594</v>
      </c>
      <c r="AE38" s="317" t="s">
        <v>703</v>
      </c>
      <c r="AF38" s="317" t="s">
        <v>703</v>
      </c>
      <c r="AG38" s="318" t="s">
        <v>703</v>
      </c>
    </row>
    <row r="39" spans="1:33" ht="22.5" x14ac:dyDescent="0.25">
      <c r="A39" s="8"/>
      <c r="B39" s="200">
        <v>2016</v>
      </c>
      <c r="C39" s="200" t="s">
        <v>252</v>
      </c>
      <c r="D39" s="200" t="s">
        <v>178</v>
      </c>
      <c r="E39" s="200">
        <v>8</v>
      </c>
      <c r="F39" s="200" t="s">
        <v>248</v>
      </c>
      <c r="G39" s="200" t="s">
        <v>248</v>
      </c>
      <c r="H39" s="187" t="s">
        <v>57</v>
      </c>
      <c r="I39" s="200" t="s">
        <v>55</v>
      </c>
      <c r="J39" s="200" t="s">
        <v>13</v>
      </c>
      <c r="K39" s="200" t="s">
        <v>56</v>
      </c>
      <c r="L39" s="200" t="s">
        <v>259</v>
      </c>
      <c r="M39" s="200" t="s">
        <v>157</v>
      </c>
      <c r="N39" s="202">
        <v>0</v>
      </c>
      <c r="O39" s="38">
        <v>0</v>
      </c>
      <c r="P39" s="207" t="s">
        <v>158</v>
      </c>
      <c r="Q39" s="207" t="s">
        <v>8</v>
      </c>
      <c r="R39" s="207" t="s">
        <v>7</v>
      </c>
      <c r="S39" s="207" t="s">
        <v>158</v>
      </c>
      <c r="T39" s="207" t="s">
        <v>87</v>
      </c>
      <c r="U39" s="207" t="s">
        <v>260</v>
      </c>
      <c r="V39" s="207" t="s">
        <v>259</v>
      </c>
      <c r="W39" s="208">
        <v>42584</v>
      </c>
      <c r="X39" s="208">
        <v>42587</v>
      </c>
      <c r="Y39" s="315">
        <v>37504</v>
      </c>
      <c r="Z39" s="315" t="s">
        <v>246</v>
      </c>
      <c r="AA39" s="314">
        <v>27604.68</v>
      </c>
      <c r="AB39" s="315" t="s">
        <v>261</v>
      </c>
      <c r="AC39" s="39" t="s">
        <v>734</v>
      </c>
      <c r="AD39" s="316">
        <v>42594</v>
      </c>
      <c r="AE39" s="317" t="s">
        <v>703</v>
      </c>
      <c r="AF39" s="317" t="s">
        <v>703</v>
      </c>
      <c r="AG39" s="318" t="s">
        <v>703</v>
      </c>
    </row>
    <row r="40" spans="1:33" ht="33.75" x14ac:dyDescent="0.25">
      <c r="A40" s="8"/>
      <c r="B40" s="117">
        <v>2016</v>
      </c>
      <c r="C40" s="117" t="s">
        <v>252</v>
      </c>
      <c r="D40" s="117" t="s">
        <v>178</v>
      </c>
      <c r="E40" s="117">
        <v>8</v>
      </c>
      <c r="F40" s="321" t="s">
        <v>38</v>
      </c>
      <c r="G40" s="321" t="s">
        <v>38</v>
      </c>
      <c r="H40" s="109" t="s">
        <v>38</v>
      </c>
      <c r="I40" s="117" t="s">
        <v>253</v>
      </c>
      <c r="J40" s="117" t="s">
        <v>41</v>
      </c>
      <c r="K40" s="191" t="s">
        <v>85</v>
      </c>
      <c r="L40" s="117" t="s">
        <v>254</v>
      </c>
      <c r="M40" s="117" t="s">
        <v>157</v>
      </c>
      <c r="N40" s="119">
        <v>0</v>
      </c>
      <c r="O40" s="58">
        <v>0</v>
      </c>
      <c r="P40" s="117" t="s">
        <v>158</v>
      </c>
      <c r="Q40" s="117" t="s">
        <v>8</v>
      </c>
      <c r="R40" s="117" t="s">
        <v>7</v>
      </c>
      <c r="S40" s="117" t="s">
        <v>158</v>
      </c>
      <c r="T40" s="117" t="s">
        <v>255</v>
      </c>
      <c r="U40" s="117" t="s">
        <v>255</v>
      </c>
      <c r="V40" s="117" t="s">
        <v>254</v>
      </c>
      <c r="W40" s="141">
        <v>42562</v>
      </c>
      <c r="X40" s="167">
        <v>42565</v>
      </c>
      <c r="Y40" s="192">
        <v>37504</v>
      </c>
      <c r="Z40" s="192" t="s">
        <v>246</v>
      </c>
      <c r="AA40" s="210">
        <v>22266.79</v>
      </c>
      <c r="AB40" s="192" t="s">
        <v>256</v>
      </c>
      <c r="AC40" s="39" t="s">
        <v>734</v>
      </c>
      <c r="AD40" s="211">
        <v>42562</v>
      </c>
      <c r="AE40" s="214" t="s">
        <v>703</v>
      </c>
      <c r="AF40" s="214" t="s">
        <v>703</v>
      </c>
      <c r="AG40" s="214" t="s">
        <v>703</v>
      </c>
    </row>
    <row r="41" spans="1:33" ht="33.75" x14ac:dyDescent="0.25">
      <c r="A41" s="8"/>
      <c r="B41" s="117">
        <v>2016</v>
      </c>
      <c r="C41" s="117" t="s">
        <v>252</v>
      </c>
      <c r="D41" s="117" t="s">
        <v>178</v>
      </c>
      <c r="E41" s="117">
        <v>8</v>
      </c>
      <c r="F41" s="117" t="s">
        <v>57</v>
      </c>
      <c r="G41" s="117" t="s">
        <v>57</v>
      </c>
      <c r="H41" s="191" t="s">
        <v>57</v>
      </c>
      <c r="I41" s="192" t="s">
        <v>257</v>
      </c>
      <c r="J41" s="192" t="s">
        <v>90</v>
      </c>
      <c r="K41" s="193" t="s">
        <v>60</v>
      </c>
      <c r="L41" s="192" t="s">
        <v>254</v>
      </c>
      <c r="M41" s="192" t="s">
        <v>157</v>
      </c>
      <c r="N41" s="119">
        <v>0</v>
      </c>
      <c r="O41" s="310">
        <v>0</v>
      </c>
      <c r="P41" s="117" t="s">
        <v>158</v>
      </c>
      <c r="Q41" s="117" t="s">
        <v>8</v>
      </c>
      <c r="R41" s="117" t="s">
        <v>7</v>
      </c>
      <c r="S41" s="117" t="s">
        <v>158</v>
      </c>
      <c r="T41" s="117" t="s">
        <v>255</v>
      </c>
      <c r="U41" s="117" t="s">
        <v>255</v>
      </c>
      <c r="V41" s="117" t="s">
        <v>254</v>
      </c>
      <c r="W41" s="141">
        <v>42562</v>
      </c>
      <c r="X41" s="141">
        <v>42565</v>
      </c>
      <c r="Y41" s="192">
        <v>37504</v>
      </c>
      <c r="Z41" s="192" t="s">
        <v>246</v>
      </c>
      <c r="AA41" s="210">
        <v>22266.79</v>
      </c>
      <c r="AB41" s="192" t="s">
        <v>256</v>
      </c>
      <c r="AC41" s="39" t="s">
        <v>734</v>
      </c>
      <c r="AD41" s="211">
        <v>42562</v>
      </c>
      <c r="AE41" s="214" t="s">
        <v>703</v>
      </c>
      <c r="AF41" s="214" t="s">
        <v>703</v>
      </c>
      <c r="AG41" s="214" t="s">
        <v>703</v>
      </c>
    </row>
    <row r="42" spans="1:33" ht="33.75" x14ac:dyDescent="0.25">
      <c r="A42" s="8"/>
      <c r="B42" s="117">
        <v>2016</v>
      </c>
      <c r="C42" s="117" t="s">
        <v>252</v>
      </c>
      <c r="D42" s="117" t="s">
        <v>178</v>
      </c>
      <c r="E42" s="117">
        <v>8</v>
      </c>
      <c r="F42" s="117" t="s">
        <v>57</v>
      </c>
      <c r="G42" s="117" t="s">
        <v>57</v>
      </c>
      <c r="H42" s="191" t="s">
        <v>57</v>
      </c>
      <c r="I42" s="117" t="s">
        <v>62</v>
      </c>
      <c r="J42" s="117" t="s">
        <v>63</v>
      </c>
      <c r="K42" s="191" t="s">
        <v>64</v>
      </c>
      <c r="L42" s="117" t="s">
        <v>254</v>
      </c>
      <c r="M42" s="117" t="s">
        <v>157</v>
      </c>
      <c r="N42" s="119">
        <v>0</v>
      </c>
      <c r="O42" s="310">
        <v>0</v>
      </c>
      <c r="P42" s="117" t="s">
        <v>158</v>
      </c>
      <c r="Q42" s="117" t="s">
        <v>8</v>
      </c>
      <c r="R42" s="117" t="s">
        <v>7</v>
      </c>
      <c r="S42" s="117" t="s">
        <v>158</v>
      </c>
      <c r="T42" s="117" t="s">
        <v>255</v>
      </c>
      <c r="U42" s="117" t="s">
        <v>255</v>
      </c>
      <c r="V42" s="117" t="s">
        <v>254</v>
      </c>
      <c r="W42" s="141">
        <v>42562</v>
      </c>
      <c r="X42" s="141">
        <v>42565</v>
      </c>
      <c r="Y42" s="192">
        <v>37504</v>
      </c>
      <c r="Z42" s="192" t="s">
        <v>246</v>
      </c>
      <c r="AA42" s="210">
        <v>22266.79</v>
      </c>
      <c r="AB42" s="192" t="s">
        <v>256</v>
      </c>
      <c r="AC42" s="39" t="s">
        <v>734</v>
      </c>
      <c r="AD42" s="211">
        <v>42562</v>
      </c>
      <c r="AE42" s="214" t="s">
        <v>703</v>
      </c>
      <c r="AF42" s="214" t="s">
        <v>703</v>
      </c>
      <c r="AG42" s="214" t="s">
        <v>703</v>
      </c>
    </row>
    <row r="43" spans="1:33" ht="33.75" x14ac:dyDescent="0.25">
      <c r="A43" s="8"/>
      <c r="B43" s="117">
        <v>2016</v>
      </c>
      <c r="C43" s="117" t="s">
        <v>252</v>
      </c>
      <c r="D43" s="117" t="s">
        <v>178</v>
      </c>
      <c r="E43" s="117">
        <v>8</v>
      </c>
      <c r="F43" s="117" t="s">
        <v>248</v>
      </c>
      <c r="G43" s="117" t="s">
        <v>248</v>
      </c>
      <c r="H43" s="191" t="s">
        <v>57</v>
      </c>
      <c r="I43" s="117" t="s">
        <v>55</v>
      </c>
      <c r="J43" s="117" t="s">
        <v>13</v>
      </c>
      <c r="K43" s="191" t="s">
        <v>56</v>
      </c>
      <c r="L43" s="117" t="s">
        <v>254</v>
      </c>
      <c r="M43" s="117" t="s">
        <v>157</v>
      </c>
      <c r="N43" s="119">
        <v>0</v>
      </c>
      <c r="O43" s="310">
        <v>0</v>
      </c>
      <c r="P43" s="117" t="s">
        <v>158</v>
      </c>
      <c r="Q43" s="117" t="s">
        <v>8</v>
      </c>
      <c r="R43" s="117" t="s">
        <v>7</v>
      </c>
      <c r="S43" s="117" t="s">
        <v>158</v>
      </c>
      <c r="T43" s="117" t="s">
        <v>255</v>
      </c>
      <c r="U43" s="117" t="s">
        <v>255</v>
      </c>
      <c r="V43" s="117" t="s">
        <v>254</v>
      </c>
      <c r="W43" s="141">
        <v>42562</v>
      </c>
      <c r="X43" s="141">
        <v>42565</v>
      </c>
      <c r="Y43" s="192">
        <v>37504</v>
      </c>
      <c r="Z43" s="192" t="s">
        <v>246</v>
      </c>
      <c r="AA43" s="210">
        <v>22266.79</v>
      </c>
      <c r="AB43" s="192" t="s">
        <v>256</v>
      </c>
      <c r="AC43" s="39" t="s">
        <v>734</v>
      </c>
      <c r="AD43" s="211">
        <v>42562</v>
      </c>
      <c r="AE43" s="214" t="s">
        <v>703</v>
      </c>
      <c r="AF43" s="214" t="s">
        <v>703</v>
      </c>
      <c r="AG43" s="214" t="s">
        <v>703</v>
      </c>
    </row>
    <row r="44" spans="1:33" ht="33.75" x14ac:dyDescent="0.25">
      <c r="A44" s="8"/>
      <c r="B44" s="117">
        <v>2016</v>
      </c>
      <c r="C44" s="117" t="s">
        <v>252</v>
      </c>
      <c r="D44" s="117" t="s">
        <v>178</v>
      </c>
      <c r="E44" s="117">
        <v>4</v>
      </c>
      <c r="F44" s="117" t="s">
        <v>51</v>
      </c>
      <c r="G44" s="117" t="s">
        <v>51</v>
      </c>
      <c r="H44" s="191" t="s">
        <v>38</v>
      </c>
      <c r="I44" s="117" t="s">
        <v>52</v>
      </c>
      <c r="J44" s="117" t="s">
        <v>53</v>
      </c>
      <c r="K44" s="191" t="s">
        <v>54</v>
      </c>
      <c r="L44" s="117" t="s">
        <v>254</v>
      </c>
      <c r="M44" s="117" t="s">
        <v>157</v>
      </c>
      <c r="N44" s="119">
        <v>0</v>
      </c>
      <c r="O44" s="310">
        <v>0</v>
      </c>
      <c r="P44" s="192" t="s">
        <v>158</v>
      </c>
      <c r="Q44" s="192" t="s">
        <v>8</v>
      </c>
      <c r="R44" s="192" t="s">
        <v>7</v>
      </c>
      <c r="S44" s="192" t="s">
        <v>158</v>
      </c>
      <c r="T44" s="192" t="s">
        <v>255</v>
      </c>
      <c r="U44" s="192" t="s">
        <v>255</v>
      </c>
      <c r="V44" s="192" t="s">
        <v>254</v>
      </c>
      <c r="W44" s="211">
        <v>42562</v>
      </c>
      <c r="X44" s="211">
        <v>42565</v>
      </c>
      <c r="Y44" s="192">
        <v>37504</v>
      </c>
      <c r="Z44" s="192" t="s">
        <v>246</v>
      </c>
      <c r="AA44" s="210">
        <v>22266.79</v>
      </c>
      <c r="AB44" s="192" t="s">
        <v>256</v>
      </c>
      <c r="AC44" s="39" t="s">
        <v>734</v>
      </c>
      <c r="AD44" s="211">
        <v>42562</v>
      </c>
      <c r="AE44" s="214" t="s">
        <v>703</v>
      </c>
      <c r="AF44" s="214" t="s">
        <v>703</v>
      </c>
      <c r="AG44" s="214" t="s">
        <v>703</v>
      </c>
    </row>
    <row r="45" spans="1:33" ht="22.5" x14ac:dyDescent="0.25">
      <c r="A45" s="3"/>
      <c r="B45" s="192">
        <v>2016</v>
      </c>
      <c r="C45" s="192" t="s">
        <v>237</v>
      </c>
      <c r="D45" s="117" t="s">
        <v>178</v>
      </c>
      <c r="E45" s="117">
        <v>8</v>
      </c>
      <c r="F45" s="117" t="s">
        <v>248</v>
      </c>
      <c r="G45" s="117" t="s">
        <v>248</v>
      </c>
      <c r="H45" s="191" t="s">
        <v>57</v>
      </c>
      <c r="I45" s="117" t="s">
        <v>55</v>
      </c>
      <c r="J45" s="117" t="s">
        <v>13</v>
      </c>
      <c r="K45" s="191" t="s">
        <v>56</v>
      </c>
      <c r="L45" s="117" t="s">
        <v>249</v>
      </c>
      <c r="M45" s="117" t="s">
        <v>157</v>
      </c>
      <c r="N45" s="119">
        <v>0</v>
      </c>
      <c r="O45" s="58">
        <v>0</v>
      </c>
      <c r="P45" s="117" t="s">
        <v>158</v>
      </c>
      <c r="Q45" s="117" t="s">
        <v>8</v>
      </c>
      <c r="R45" s="117" t="s">
        <v>7</v>
      </c>
      <c r="S45" s="117" t="s">
        <v>158</v>
      </c>
      <c r="T45" s="117" t="s">
        <v>158</v>
      </c>
      <c r="U45" s="117" t="s">
        <v>158</v>
      </c>
      <c r="V45" s="117" t="s">
        <v>250</v>
      </c>
      <c r="W45" s="141">
        <v>42524</v>
      </c>
      <c r="X45" s="167">
        <v>42525</v>
      </c>
      <c r="Y45" s="192">
        <v>37504</v>
      </c>
      <c r="Z45" s="192" t="s">
        <v>246</v>
      </c>
      <c r="AA45" s="210">
        <v>9269</v>
      </c>
      <c r="AB45" s="192" t="s">
        <v>251</v>
      </c>
      <c r="AC45" s="39" t="s">
        <v>734</v>
      </c>
      <c r="AD45" s="211">
        <v>42527</v>
      </c>
      <c r="AE45" s="214" t="s">
        <v>703</v>
      </c>
      <c r="AF45" s="214" t="s">
        <v>703</v>
      </c>
      <c r="AG45" s="215" t="s">
        <v>703</v>
      </c>
    </row>
    <row r="46" spans="1:33" ht="29.25" customHeight="1" x14ac:dyDescent="0.25">
      <c r="A46" s="3"/>
      <c r="B46" s="192">
        <v>2016</v>
      </c>
      <c r="C46" s="192" t="s">
        <v>237</v>
      </c>
      <c r="D46" s="192" t="s">
        <v>178</v>
      </c>
      <c r="E46" s="192">
        <v>4</v>
      </c>
      <c r="F46" s="192" t="s">
        <v>51</v>
      </c>
      <c r="G46" s="192" t="s">
        <v>51</v>
      </c>
      <c r="H46" s="193" t="s">
        <v>38</v>
      </c>
      <c r="I46" s="192" t="s">
        <v>52</v>
      </c>
      <c r="J46" s="192" t="s">
        <v>53</v>
      </c>
      <c r="K46" s="193" t="s">
        <v>54</v>
      </c>
      <c r="L46" s="192" t="s">
        <v>238</v>
      </c>
      <c r="M46" s="192" t="s">
        <v>229</v>
      </c>
      <c r="N46" s="123">
        <v>0</v>
      </c>
      <c r="O46" s="61">
        <v>0</v>
      </c>
      <c r="P46" s="192" t="s">
        <v>158</v>
      </c>
      <c r="Q46" s="192" t="s">
        <v>8</v>
      </c>
      <c r="R46" s="192" t="s">
        <v>7</v>
      </c>
      <c r="S46" s="192" t="s">
        <v>239</v>
      </c>
      <c r="T46" s="192" t="s">
        <v>239</v>
      </c>
      <c r="U46" s="192" t="s">
        <v>240</v>
      </c>
      <c r="V46" s="192" t="s">
        <v>241</v>
      </c>
      <c r="W46" s="211">
        <v>42520</v>
      </c>
      <c r="X46" s="212">
        <v>42526</v>
      </c>
      <c r="Y46" s="192">
        <v>37602</v>
      </c>
      <c r="Z46" s="192" t="s">
        <v>242</v>
      </c>
      <c r="AA46" s="210">
        <v>72307.8</v>
      </c>
      <c r="AB46" s="192" t="s">
        <v>243</v>
      </c>
      <c r="AC46" s="39" t="s">
        <v>734</v>
      </c>
      <c r="AD46" s="211">
        <v>42503</v>
      </c>
      <c r="AE46" s="214" t="s">
        <v>703</v>
      </c>
      <c r="AF46" s="214" t="s">
        <v>703</v>
      </c>
      <c r="AG46" s="419" t="s">
        <v>703</v>
      </c>
    </row>
    <row r="47" spans="1:33" ht="23.25" thickBot="1" x14ac:dyDescent="0.3">
      <c r="A47" s="3"/>
      <c r="B47" s="53">
        <v>2016</v>
      </c>
      <c r="C47" s="53" t="s">
        <v>237</v>
      </c>
      <c r="D47" s="53" t="s">
        <v>178</v>
      </c>
      <c r="E47" s="53">
        <v>4</v>
      </c>
      <c r="F47" s="53" t="s">
        <v>51</v>
      </c>
      <c r="G47" s="53" t="s">
        <v>51</v>
      </c>
      <c r="H47" s="53" t="s">
        <v>38</v>
      </c>
      <c r="I47" s="53" t="s">
        <v>244</v>
      </c>
      <c r="J47" s="53" t="s">
        <v>10</v>
      </c>
      <c r="K47" s="53" t="s">
        <v>83</v>
      </c>
      <c r="L47" s="53" t="s">
        <v>245</v>
      </c>
      <c r="M47" s="53" t="s">
        <v>157</v>
      </c>
      <c r="N47" s="310">
        <v>0</v>
      </c>
      <c r="O47" s="310">
        <v>0</v>
      </c>
      <c r="P47" s="53" t="s">
        <v>158</v>
      </c>
      <c r="Q47" s="53" t="s">
        <v>26</v>
      </c>
      <c r="R47" s="53" t="s">
        <v>7</v>
      </c>
      <c r="S47" s="53" t="s">
        <v>158</v>
      </c>
      <c r="T47" s="53" t="s">
        <v>158</v>
      </c>
      <c r="U47" s="53" t="s">
        <v>158</v>
      </c>
      <c r="V47" s="53" t="s">
        <v>245</v>
      </c>
      <c r="W47" s="59">
        <v>42520</v>
      </c>
      <c r="X47" s="59">
        <v>42526</v>
      </c>
      <c r="Y47" s="53">
        <v>37504</v>
      </c>
      <c r="Z47" s="53" t="s">
        <v>246</v>
      </c>
      <c r="AA47" s="86">
        <v>3080.5</v>
      </c>
      <c r="AB47" s="53" t="s">
        <v>247</v>
      </c>
      <c r="AC47" s="39" t="s">
        <v>734</v>
      </c>
      <c r="AD47" s="59">
        <v>42522</v>
      </c>
      <c r="AE47" s="312" t="s">
        <v>703</v>
      </c>
      <c r="AF47" s="312" t="s">
        <v>703</v>
      </c>
      <c r="AG47" s="419"/>
    </row>
    <row r="48" spans="1:33" ht="21.75" customHeight="1" x14ac:dyDescent="0.25">
      <c r="A48" s="10"/>
      <c r="B48" s="412" t="s">
        <v>668</v>
      </c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523" t="s">
        <v>667</v>
      </c>
      <c r="S48" s="522"/>
      <c r="T48" s="522"/>
      <c r="U48" s="522"/>
      <c r="V48" s="522"/>
      <c r="W48" s="522"/>
      <c r="X48" s="522"/>
      <c r="Y48" s="522"/>
      <c r="Z48" s="522"/>
      <c r="AA48" s="522"/>
      <c r="AB48" s="522"/>
      <c r="AC48" s="522"/>
      <c r="AD48" s="522"/>
      <c r="AE48" s="522"/>
      <c r="AF48" s="522"/>
      <c r="AG48" s="522"/>
    </row>
    <row r="49" spans="1:34" ht="10.5" customHeight="1" thickBot="1" x14ac:dyDescent="0.3">
      <c r="A49" s="11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82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</row>
    <row r="50" spans="1:34" ht="16.5" thickTop="1" thickBot="1" x14ac:dyDescent="0.3">
      <c r="A50" s="19"/>
      <c r="B50" s="408" t="s">
        <v>677</v>
      </c>
      <c r="C50" s="409"/>
      <c r="D50" s="409"/>
      <c r="E50" s="416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82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</row>
    <row r="51" spans="1:34" ht="37.5" customHeight="1" thickTop="1" thickBot="1" x14ac:dyDescent="0.3">
      <c r="A51" s="3"/>
      <c r="B51" s="381" t="s">
        <v>125</v>
      </c>
      <c r="C51" s="381" t="s">
        <v>126</v>
      </c>
      <c r="D51" s="381" t="s">
        <v>127</v>
      </c>
      <c r="E51" s="381" t="s">
        <v>128</v>
      </c>
      <c r="F51" s="367" t="s">
        <v>129</v>
      </c>
      <c r="G51" s="367" t="s">
        <v>130</v>
      </c>
      <c r="H51" s="367" t="s">
        <v>131</v>
      </c>
      <c r="I51" s="364" t="s">
        <v>132</v>
      </c>
      <c r="J51" s="365"/>
      <c r="K51" s="366"/>
      <c r="L51" s="367" t="s">
        <v>830</v>
      </c>
      <c r="M51" s="367" t="s">
        <v>133</v>
      </c>
      <c r="N51" s="367" t="s">
        <v>134</v>
      </c>
      <c r="O51" s="367" t="s">
        <v>135</v>
      </c>
      <c r="P51" s="364" t="s">
        <v>136</v>
      </c>
      <c r="Q51" s="365"/>
      <c r="R51" s="366"/>
      <c r="S51" s="364" t="s">
        <v>137</v>
      </c>
      <c r="T51" s="365"/>
      <c r="U51" s="366"/>
      <c r="V51" s="367" t="s">
        <v>138</v>
      </c>
      <c r="W51" s="364" t="s">
        <v>139</v>
      </c>
      <c r="X51" s="366"/>
      <c r="Y51" s="364" t="s">
        <v>140</v>
      </c>
      <c r="Z51" s="365"/>
      <c r="AA51" s="365"/>
      <c r="AB51" s="365"/>
      <c r="AC51" s="366"/>
      <c r="AD51" s="364" t="s">
        <v>141</v>
      </c>
      <c r="AE51" s="365"/>
      <c r="AF51" s="365"/>
      <c r="AG51" s="366"/>
    </row>
    <row r="52" spans="1:34" ht="96.75" customHeight="1" thickTop="1" thickBot="1" x14ac:dyDescent="0.3">
      <c r="A52" s="1"/>
      <c r="B52" s="417"/>
      <c r="C52" s="417"/>
      <c r="D52" s="417"/>
      <c r="E52" s="417"/>
      <c r="F52" s="400"/>
      <c r="G52" s="400"/>
      <c r="H52" s="400"/>
      <c r="I52" s="36" t="s">
        <v>3</v>
      </c>
      <c r="J52" s="37" t="s">
        <v>4</v>
      </c>
      <c r="K52" s="37" t="s">
        <v>5</v>
      </c>
      <c r="L52" s="400"/>
      <c r="M52" s="400"/>
      <c r="N52" s="400"/>
      <c r="O52" s="400"/>
      <c r="P52" s="36" t="s">
        <v>142</v>
      </c>
      <c r="Q52" s="37" t="s">
        <v>143</v>
      </c>
      <c r="R52" s="37" t="s">
        <v>144</v>
      </c>
      <c r="S52" s="36" t="s">
        <v>142</v>
      </c>
      <c r="T52" s="37" t="s">
        <v>143</v>
      </c>
      <c r="U52" s="37" t="s">
        <v>144</v>
      </c>
      <c r="V52" s="400"/>
      <c r="W52" s="311" t="s">
        <v>145</v>
      </c>
      <c r="X52" s="311" t="s">
        <v>146</v>
      </c>
      <c r="Y52" s="36" t="s">
        <v>147</v>
      </c>
      <c r="Z52" s="37" t="s">
        <v>148</v>
      </c>
      <c r="AA52" s="37" t="s">
        <v>149</v>
      </c>
      <c r="AB52" s="311" t="s">
        <v>150</v>
      </c>
      <c r="AC52" s="311" t="s">
        <v>151</v>
      </c>
      <c r="AD52" s="311" t="s">
        <v>152</v>
      </c>
      <c r="AE52" s="311" t="s">
        <v>153</v>
      </c>
      <c r="AF52" s="311" t="s">
        <v>154</v>
      </c>
      <c r="AG52" s="98" t="s">
        <v>155</v>
      </c>
    </row>
    <row r="53" spans="1:34" x14ac:dyDescent="0.25">
      <c r="B53" s="413" t="s">
        <v>842</v>
      </c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5"/>
      <c r="AH53" s="323"/>
    </row>
    <row r="54" spans="1:34" ht="6.75" customHeight="1" x14ac:dyDescent="0.25">
      <c r="A54" s="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82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323"/>
    </row>
    <row r="55" spans="1:34" ht="8.25" customHeight="1" x14ac:dyDescent="0.25">
      <c r="A55" s="1"/>
      <c r="B55" s="91"/>
      <c r="C55" s="91"/>
      <c r="D55" s="91"/>
      <c r="E55" s="9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spans="1:34" ht="15.75" thickBot="1" x14ac:dyDescent="0.3">
      <c r="A56" s="1"/>
      <c r="B56" s="357" t="s">
        <v>0</v>
      </c>
      <c r="C56" s="358"/>
      <c r="D56" s="358"/>
      <c r="E56" s="358" t="s">
        <v>1</v>
      </c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 t="s">
        <v>2</v>
      </c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</row>
    <row r="57" spans="1:34" ht="30.75" customHeight="1" thickTop="1" thickBot="1" x14ac:dyDescent="0.3">
      <c r="A57" s="1"/>
      <c r="B57" s="349">
        <v>43089</v>
      </c>
      <c r="C57" s="359"/>
      <c r="D57" s="350"/>
      <c r="E57" s="361" t="s">
        <v>119</v>
      </c>
      <c r="F57" s="361"/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3" t="s">
        <v>1172</v>
      </c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</row>
    <row r="58" spans="1:34" ht="7.5" customHeight="1" thickTop="1" x14ac:dyDescent="0.25">
      <c r="A58" s="1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</row>
    <row r="59" spans="1:34" ht="15.75" thickBot="1" x14ac:dyDescent="0.3">
      <c r="A59" s="1"/>
      <c r="B59" s="345" t="s">
        <v>488</v>
      </c>
      <c r="C59" s="346"/>
      <c r="D59" s="76"/>
      <c r="E59" s="347" t="s">
        <v>832</v>
      </c>
      <c r="F59" s="348"/>
      <c r="G59" s="348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</row>
    <row r="60" spans="1:34" ht="16.5" thickTop="1" thickBot="1" x14ac:dyDescent="0.3">
      <c r="A60" s="1"/>
      <c r="B60" s="349">
        <v>43090</v>
      </c>
      <c r="C60" s="350"/>
      <c r="D60" s="76"/>
      <c r="E60" s="351" t="s">
        <v>666</v>
      </c>
      <c r="F60" s="352"/>
      <c r="G60" s="353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</row>
    <row r="61" spans="1:34" ht="15.75" thickTop="1" x14ac:dyDescent="0.25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213"/>
      <c r="AB61" s="213"/>
      <c r="AC61" s="76"/>
      <c r="AD61" s="76"/>
      <c r="AE61" s="76"/>
      <c r="AF61" s="76"/>
      <c r="AG61" s="76"/>
    </row>
    <row r="62" spans="1:34" x14ac:dyDescent="0.25">
      <c r="B62" s="76"/>
      <c r="C62" s="76"/>
      <c r="D62" s="76"/>
      <c r="E62" s="76"/>
      <c r="F62" s="76"/>
      <c r="G62" s="91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213"/>
      <c r="AB62" s="213"/>
      <c r="AC62" s="76"/>
      <c r="AD62" s="76"/>
      <c r="AE62" s="76"/>
      <c r="AF62" s="76"/>
      <c r="AG62" s="76"/>
    </row>
    <row r="63" spans="1:3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</sheetData>
  <mergeCells count="65">
    <mergeCell ref="M10:M11"/>
    <mergeCell ref="W10:X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N51:N52"/>
    <mergeCell ref="AD10:AG10"/>
    <mergeCell ref="AG23:AG24"/>
    <mergeCell ref="Y34:Y35"/>
    <mergeCell ref="Z34:Z35"/>
    <mergeCell ref="AA34:AA35"/>
    <mergeCell ref="AB34:AB35"/>
    <mergeCell ref="AD34:AD35"/>
    <mergeCell ref="AE34:AE35"/>
    <mergeCell ref="AF34:AF35"/>
    <mergeCell ref="AG34:AG35"/>
    <mergeCell ref="Y10:AC10"/>
    <mergeCell ref="O10:O11"/>
    <mergeCell ref="P10:R10"/>
    <mergeCell ref="S10:U10"/>
    <mergeCell ref="V10:V11"/>
    <mergeCell ref="W51:X51"/>
    <mergeCell ref="AG46:AG47"/>
    <mergeCell ref="B48:Q48"/>
    <mergeCell ref="R48:AG48"/>
    <mergeCell ref="B50:E50"/>
    <mergeCell ref="B51:B52"/>
    <mergeCell ref="C51:C52"/>
    <mergeCell ref="D51:D52"/>
    <mergeCell ref="E51:E52"/>
    <mergeCell ref="F51:F52"/>
    <mergeCell ref="G51:G52"/>
    <mergeCell ref="AD51:AG51"/>
    <mergeCell ref="H51:H52"/>
    <mergeCell ref="I51:K51"/>
    <mergeCell ref="L51:L52"/>
    <mergeCell ref="B60:C60"/>
    <mergeCell ref="E60:G60"/>
    <mergeCell ref="B53:AG53"/>
    <mergeCell ref="B56:D56"/>
    <mergeCell ref="E56:T56"/>
    <mergeCell ref="U56:AG56"/>
    <mergeCell ref="B57:D57"/>
    <mergeCell ref="E57:T57"/>
    <mergeCell ref="U57:AG57"/>
    <mergeCell ref="V51:V52"/>
    <mergeCell ref="M51:M52"/>
    <mergeCell ref="Y51:AC51"/>
    <mergeCell ref="B59:C59"/>
    <mergeCell ref="E59:G59"/>
    <mergeCell ref="O51:O52"/>
    <mergeCell ref="P51:R51"/>
    <mergeCell ref="S51:U51"/>
  </mergeCells>
  <hyperlinks>
    <hyperlink ref="W55" r:id="rId1" display="mailto:rlagunas@morelia.gob.mx"/>
    <hyperlink ref="W58" r:id="rId2" display="ulises.villanueva@morelia.gob.mx"/>
    <hyperlink ref="AG46" r:id="rId3" display="http://morelos.morelia.gob.mx/ArchivosTransp2017/Articulo35/Información Pública/fraccIX/Manual_procedimientos_2016.pdf"/>
    <hyperlink ref="AG45" r:id="rId4" display="http://morelos.morelia.gob.mx/ArchivosTransp2017/Articulo35/Información Pública/fraccIX/Manual_procedimientos_2016.pdf"/>
    <hyperlink ref="AG36" r:id="rId5" display="http://morelos.morelia.gob.mx/ArchivosTransp2017/Articulo35/Información Pública/fraccIX/Manual_procedimientos_2016.pdf"/>
    <hyperlink ref="AG31" r:id="rId6" display="http://morelos.morelia.gob.mx/ArchivosTransp2017/Articulo35/Información Pública/fraccIX/Manual_procedimientos_2016.pdf"/>
    <hyperlink ref="AG34" r:id="rId7" display="http://morelos.morelia.gob.mx/ArchivosTransp2017/Articulo35/Información Pública/fraccIX/Manual_procedimientos_2016.pdf"/>
    <hyperlink ref="AG30" r:id="rId8" display="http://morelos.morelia.gob.mx/ArchivosTransp2017/Articulo35/Información Pública/fraccIX/Manual_procedimientos_2016.pdf"/>
    <hyperlink ref="AG40" r:id="rId9" display="http://morelos.morelia.gob.mx/ArchivosTransp2017/Articulo35/Información Pública/fraccIX/Manual_procedimientos_2016.pdf"/>
    <hyperlink ref="AF31" r:id="rId10"/>
    <hyperlink ref="AF36" r:id="rId11"/>
    <hyperlink ref="AF45" r:id="rId12"/>
    <hyperlink ref="AF47" r:id="rId13"/>
    <hyperlink ref="AF46" r:id="rId14"/>
    <hyperlink ref="AF34" r:id="rId15" display="http://morelos.morelia.gob.mx/ArchivosTransp2017/Articulo35/Información Pública/fraccIX/factura_sectur_22-09-16.pdf"/>
    <hyperlink ref="AF30" r:id="rId16"/>
    <hyperlink ref="AE30" r:id="rId17"/>
    <hyperlink ref="AE34" r:id="rId18" display="http://morelos.morelia.gob.mx/ArchivosTransp2017/Articulo35/Información Pública/fraccIX/comision_sectur_22-09-16.pdf"/>
    <hyperlink ref="AE46" r:id="rId19"/>
    <hyperlink ref="AE40" r:id="rId20"/>
    <hyperlink ref="AF40" r:id="rId21"/>
    <hyperlink ref="AE36" r:id="rId22"/>
    <hyperlink ref="AE31" r:id="rId23"/>
    <hyperlink ref="AE45" r:id="rId24"/>
    <hyperlink ref="AE47" r:id="rId25"/>
    <hyperlink ref="AG32" r:id="rId26" display="http://morelos.morelia.gob.mx/ArchivosTransp2017/Articulo35/Información Pública/fraccIX/Manual_procedimientos_2016.pdf"/>
    <hyperlink ref="AG33" r:id="rId27" display="http://morelos.morelia.gob.mx/ArchivosTransp2017/Articulo35/Información Pública/fraccIX/Manual_procedimientos_2016.pdf"/>
    <hyperlink ref="AF32" r:id="rId28"/>
    <hyperlink ref="AF33" r:id="rId29"/>
    <hyperlink ref="AE32" r:id="rId30"/>
    <hyperlink ref="AE33" r:id="rId31"/>
    <hyperlink ref="AG41" r:id="rId32" display="http://morelos.morelia.gob.mx/ArchivosTransp2017/Articulo35/Información Pública/fraccIX/Manual_procedimientos_2016.pdf"/>
    <hyperlink ref="AG42" r:id="rId33" display="http://morelos.morelia.gob.mx/ArchivosTransp2017/Articulo35/Información Pública/fraccIX/Manual_procedimientos_2016.pdf"/>
    <hyperlink ref="AG43" r:id="rId34" display="http://morelos.morelia.gob.mx/ArchivosTransp2017/Articulo35/Información Pública/fraccIX/Manual_procedimientos_2016.pdf"/>
    <hyperlink ref="AG44" r:id="rId35" display="http://morelos.morelia.gob.mx/ArchivosTransp2017/Articulo35/Información Pública/fraccIX/Manual_procedimientos_2016.pdf"/>
    <hyperlink ref="AE41" r:id="rId36"/>
    <hyperlink ref="AE42" r:id="rId37"/>
    <hyperlink ref="AE43" r:id="rId38"/>
    <hyperlink ref="AE44" r:id="rId39"/>
    <hyperlink ref="AF41" r:id="rId40"/>
    <hyperlink ref="AF42" r:id="rId41"/>
    <hyperlink ref="AF43" r:id="rId42"/>
    <hyperlink ref="AF44" r:id="rId43"/>
    <hyperlink ref="AG37" r:id="rId44" display="http://morelos.morelia.gob.mx/ArchivosTransp2017/Articulo35/Información Pública/fraccIX/Manual_procedimientos_2016.pdf"/>
    <hyperlink ref="AG38" r:id="rId45" display="http://morelos.morelia.gob.mx/ArchivosTransp2017/Articulo35/Información Pública/fraccIX/Manual_procedimientos_2016.pdf"/>
    <hyperlink ref="AG39" r:id="rId46" display="http://morelos.morelia.gob.mx/ArchivosTransp2017/Articulo35/Información Pública/fraccIX/Manual_procedimientos_2016.pdf"/>
    <hyperlink ref="AF37" r:id="rId47"/>
    <hyperlink ref="AF38" r:id="rId48"/>
    <hyperlink ref="AF39" r:id="rId49"/>
    <hyperlink ref="AE37" r:id="rId50"/>
    <hyperlink ref="AE38" r:id="rId51"/>
    <hyperlink ref="AE39" r:id="rId52"/>
    <hyperlink ref="R48" r:id="rId53"/>
    <hyperlink ref="AG26" r:id="rId54" display="http://morelos.morelia.gob.mx/ArchivosTransp2017/Articulo35/Información Pública/fraccIX/Manual_procedimientos_2016.pdf"/>
    <hyperlink ref="AG23" r:id="rId55" display="http://morelos.morelia.gob.mx/ArchivosTransp2017/Articulo35/Información Pública/fraccIX/Manual_procedimientos_2016.pdf"/>
    <hyperlink ref="AG25" r:id="rId56" display="http://morelos.morelia.gob.mx/ArchivosTransp2017/Articulo35/Información Pública/fraccIX/Manual_procedimientos_2016.pdf"/>
    <hyperlink ref="AG27" r:id="rId57" display="http://morelos.morelia.gob.mx/ArchivosTransp2017/Articulo35/Información Pública/fraccIX/Manual_procedimientos_2016.pdf"/>
    <hyperlink ref="AG28" r:id="rId58" display="http://morelos.morelia.gob.mx/ArchivosTransp2017/Articulo35/Información Pública/fraccIX/Manual_procedimientos_2016.pdf"/>
    <hyperlink ref="AG29" r:id="rId59" display="http://morelos.morelia.gob.mx/ArchivosTransp2017/Articulo35/Información Pública/fraccIX/Manual_procedimientos_2016.pdf"/>
    <hyperlink ref="AE26" r:id="rId60" display="http://morelos.morelia.gob.mx/ArchivosTransp2017/Articulo35/Información Pública/fraccIX/FITUR_2017.pdf"/>
    <hyperlink ref="AF26" r:id="rId61" display="http://morelos.morelia.gob.mx/ArchivosTransp2017/Articulo35/Información Pública/fraccIX/FITUR_2017.pdf"/>
    <hyperlink ref="AE27" r:id="rId62" display="http://morelos.morelia.gob.mx/ArchivosTransp2017/Articulo35/Información Pública/fraccIX/Gestion_Obras_2017.pdf"/>
    <hyperlink ref="AF27" r:id="rId63" display="http://morelos.morelia.gob.mx/ArchivosTransp2017/Articulo35/Información Pública/fraccIX/Gestion_Obras_2017.pdf"/>
    <hyperlink ref="AE28" r:id="rId64"/>
    <hyperlink ref="AF28" r:id="rId65"/>
    <hyperlink ref="AE29" r:id="rId66"/>
    <hyperlink ref="AF29" r:id="rId67"/>
    <hyperlink ref="AE34:AE35" r:id="rId68" display="Consulta"/>
    <hyperlink ref="AF34:AF35" r:id="rId69" display="Consulta"/>
    <hyperlink ref="AG21:AG22" r:id="rId70" display="Consulta"/>
    <hyperlink ref="AG17:AG20" r:id="rId71" display="Consulta"/>
    <hyperlink ref="AE25" r:id="rId72"/>
    <hyperlink ref="AF25" r:id="rId73"/>
    <hyperlink ref="AE24" r:id="rId74"/>
    <hyperlink ref="AF24" r:id="rId75"/>
    <hyperlink ref="AE23" r:id="rId76"/>
    <hyperlink ref="AF23" r:id="rId77"/>
    <hyperlink ref="AE22" r:id="rId78"/>
    <hyperlink ref="AF22" r:id="rId79"/>
    <hyperlink ref="AE21" r:id="rId80"/>
    <hyperlink ref="AF21" r:id="rId81"/>
    <hyperlink ref="AE17" r:id="rId82"/>
    <hyperlink ref="AF17" r:id="rId83"/>
    <hyperlink ref="AE18" r:id="rId84"/>
    <hyperlink ref="AF18" r:id="rId85"/>
    <hyperlink ref="AE20" r:id="rId86"/>
    <hyperlink ref="AF20" r:id="rId87"/>
    <hyperlink ref="AE19" r:id="rId88"/>
    <hyperlink ref="AF19" r:id="rId89"/>
    <hyperlink ref="AG15:AG16" r:id="rId90" display="Consulta"/>
    <hyperlink ref="AE15" r:id="rId91"/>
    <hyperlink ref="AE16" r:id="rId92"/>
    <hyperlink ref="AF15" r:id="rId93"/>
    <hyperlink ref="AF16" r:id="rId94"/>
    <hyperlink ref="AG12:AG14" r:id="rId95" display="Consulta"/>
    <hyperlink ref="AE12" r:id="rId96"/>
    <hyperlink ref="AE13" r:id="rId97"/>
    <hyperlink ref="AE14" r:id="rId98"/>
    <hyperlink ref="AF12" r:id="rId99"/>
    <hyperlink ref="AF13" r:id="rId100"/>
    <hyperlink ref="AF14" r:id="rId101"/>
  </hyperlinks>
  <pageMargins left="0.7" right="0.7" top="0.75" bottom="0.75" header="0.3" footer="0.3"/>
  <pageSetup paperSize="5" scale="27" fitToHeight="0" orientation="landscape" r:id="rId102"/>
  <drawing r:id="rId10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topLeftCell="N22" workbookViewId="0">
      <selection sqref="A1:AG1"/>
    </sheetView>
  </sheetViews>
  <sheetFormatPr baseColWidth="10" defaultRowHeight="15" x14ac:dyDescent="0.25"/>
  <cols>
    <col min="4" max="4" width="20.7109375" customWidth="1"/>
    <col min="14" max="14" width="15.5703125" customWidth="1"/>
    <col min="25" max="25" width="13.85546875" customWidth="1"/>
    <col min="26" max="26" width="12.7109375" customWidth="1"/>
  </cols>
  <sheetData>
    <row r="1" spans="1:33" ht="37.5" customHeight="1" x14ac:dyDescent="0.25">
      <c r="A1" s="387" t="s">
        <v>939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30"/>
      <c r="C5" s="390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29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69.5" thickTop="1" x14ac:dyDescent="0.25"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101.25" x14ac:dyDescent="0.25">
      <c r="A12" s="3"/>
      <c r="B12" s="53">
        <v>2017</v>
      </c>
      <c r="C12" s="53" t="s">
        <v>1324</v>
      </c>
      <c r="D12" s="53" t="s">
        <v>182</v>
      </c>
      <c r="E12" s="53" t="s">
        <v>948</v>
      </c>
      <c r="F12" s="53" t="s">
        <v>949</v>
      </c>
      <c r="G12" s="53" t="s">
        <v>950</v>
      </c>
      <c r="H12" s="53" t="s">
        <v>99</v>
      </c>
      <c r="I12" s="53" t="s">
        <v>951</v>
      </c>
      <c r="J12" s="53" t="s">
        <v>952</v>
      </c>
      <c r="K12" s="53" t="s">
        <v>953</v>
      </c>
      <c r="L12" s="56" t="s">
        <v>1326</v>
      </c>
      <c r="M12" s="103" t="s">
        <v>157</v>
      </c>
      <c r="N12" s="53">
        <v>0</v>
      </c>
      <c r="O12" s="104">
        <v>2500</v>
      </c>
      <c r="P12" s="53" t="s">
        <v>158</v>
      </c>
      <c r="Q12" s="53" t="s">
        <v>8</v>
      </c>
      <c r="R12" s="53" t="s">
        <v>7</v>
      </c>
      <c r="S12" s="53" t="s">
        <v>158</v>
      </c>
      <c r="T12" s="53" t="s">
        <v>1327</v>
      </c>
      <c r="U12" s="53" t="s">
        <v>8</v>
      </c>
      <c r="V12" s="53" t="s">
        <v>1323</v>
      </c>
      <c r="W12" s="59">
        <v>43036</v>
      </c>
      <c r="X12" s="59">
        <v>43037</v>
      </c>
      <c r="Y12" s="53">
        <v>37504</v>
      </c>
      <c r="Z12" s="53" t="s">
        <v>945</v>
      </c>
      <c r="AA12" s="104">
        <v>2500</v>
      </c>
      <c r="AB12" s="104">
        <v>2500</v>
      </c>
      <c r="AC12" s="533" t="s">
        <v>676</v>
      </c>
      <c r="AD12" s="59">
        <v>43053</v>
      </c>
      <c r="AE12" s="532" t="s">
        <v>703</v>
      </c>
      <c r="AF12" s="532" t="s">
        <v>703</v>
      </c>
      <c r="AG12" s="532" t="s">
        <v>703</v>
      </c>
    </row>
    <row r="13" spans="1:33" ht="112.5" x14ac:dyDescent="0.25">
      <c r="A13" s="3"/>
      <c r="B13" s="53">
        <v>2017</v>
      </c>
      <c r="C13" s="53" t="s">
        <v>1322</v>
      </c>
      <c r="D13" s="53" t="s">
        <v>182</v>
      </c>
      <c r="E13" s="53" t="s">
        <v>948</v>
      </c>
      <c r="F13" s="53" t="s">
        <v>949</v>
      </c>
      <c r="G13" s="53" t="s">
        <v>950</v>
      </c>
      <c r="H13" s="53" t="s">
        <v>99</v>
      </c>
      <c r="I13" s="53" t="s">
        <v>951</v>
      </c>
      <c r="J13" s="53" t="s">
        <v>952</v>
      </c>
      <c r="K13" s="53" t="s">
        <v>953</v>
      </c>
      <c r="L13" s="56" t="s">
        <v>1325</v>
      </c>
      <c r="M13" s="103" t="s">
        <v>157</v>
      </c>
      <c r="N13" s="53">
        <v>0</v>
      </c>
      <c r="O13" s="104">
        <v>4000</v>
      </c>
      <c r="P13" s="53" t="s">
        <v>158</v>
      </c>
      <c r="Q13" s="53" t="s">
        <v>8</v>
      </c>
      <c r="R13" s="53" t="s">
        <v>7</v>
      </c>
      <c r="S13" s="53" t="s">
        <v>158</v>
      </c>
      <c r="T13" s="53" t="s">
        <v>428</v>
      </c>
      <c r="U13" s="53" t="s">
        <v>428</v>
      </c>
      <c r="V13" s="53" t="s">
        <v>1323</v>
      </c>
      <c r="W13" s="59">
        <v>43028</v>
      </c>
      <c r="X13" s="59">
        <v>43029</v>
      </c>
      <c r="Y13" s="53">
        <v>37504</v>
      </c>
      <c r="Z13" s="53" t="s">
        <v>945</v>
      </c>
      <c r="AA13" s="104">
        <v>4000</v>
      </c>
      <c r="AB13" s="104">
        <v>4000</v>
      </c>
      <c r="AC13" s="533" t="s">
        <v>676</v>
      </c>
      <c r="AD13" s="59">
        <v>43033</v>
      </c>
      <c r="AE13" s="532" t="s">
        <v>880</v>
      </c>
      <c r="AF13" s="532" t="s">
        <v>880</v>
      </c>
      <c r="AG13" s="532" t="s">
        <v>703</v>
      </c>
    </row>
    <row r="14" spans="1:33" ht="45" x14ac:dyDescent="0.25">
      <c r="A14" s="3"/>
      <c r="B14" s="53">
        <v>2017</v>
      </c>
      <c r="C14" s="53" t="s">
        <v>966</v>
      </c>
      <c r="D14" s="53" t="s">
        <v>182</v>
      </c>
      <c r="E14" s="53" t="s">
        <v>940</v>
      </c>
      <c r="F14" s="53" t="s">
        <v>99</v>
      </c>
      <c r="G14" s="53" t="s">
        <v>941</v>
      </c>
      <c r="H14" s="53" t="s">
        <v>99</v>
      </c>
      <c r="I14" s="53" t="s">
        <v>764</v>
      </c>
      <c r="J14" s="53" t="s">
        <v>942</v>
      </c>
      <c r="K14" s="53" t="s">
        <v>943</v>
      </c>
      <c r="L14" s="56" t="s">
        <v>967</v>
      </c>
      <c r="M14" s="103" t="s">
        <v>157</v>
      </c>
      <c r="N14" s="53">
        <v>2</v>
      </c>
      <c r="O14" s="104">
        <v>3574</v>
      </c>
      <c r="P14" s="53" t="s">
        <v>158</v>
      </c>
      <c r="Q14" s="53" t="s">
        <v>8</v>
      </c>
      <c r="R14" s="53" t="s">
        <v>7</v>
      </c>
      <c r="S14" s="53" t="s">
        <v>158</v>
      </c>
      <c r="T14" s="53" t="s">
        <v>428</v>
      </c>
      <c r="U14" s="53" t="s">
        <v>158</v>
      </c>
      <c r="V14" s="53" t="s">
        <v>944</v>
      </c>
      <c r="W14" s="59">
        <v>42765</v>
      </c>
      <c r="X14" s="59">
        <v>42768</v>
      </c>
      <c r="Y14" s="53">
        <v>37504</v>
      </c>
      <c r="Z14" s="53" t="s">
        <v>945</v>
      </c>
      <c r="AA14" s="104">
        <v>3574</v>
      </c>
      <c r="AB14" s="104">
        <v>3574</v>
      </c>
      <c r="AC14" s="104">
        <v>3574</v>
      </c>
      <c r="AD14" s="59">
        <v>42768</v>
      </c>
      <c r="AE14" s="532" t="s">
        <v>703</v>
      </c>
      <c r="AF14" s="532" t="s">
        <v>703</v>
      </c>
      <c r="AG14" s="532" t="s">
        <v>703</v>
      </c>
    </row>
    <row r="15" spans="1:33" ht="135" x14ac:dyDescent="0.25">
      <c r="A15" s="3"/>
      <c r="B15" s="53">
        <v>2017</v>
      </c>
      <c r="C15" s="53" t="s">
        <v>966</v>
      </c>
      <c r="D15" s="53" t="s">
        <v>182</v>
      </c>
      <c r="E15" s="53" t="s">
        <v>940</v>
      </c>
      <c r="F15" s="53" t="s">
        <v>99</v>
      </c>
      <c r="G15" s="53" t="s">
        <v>941</v>
      </c>
      <c r="H15" s="53" t="s">
        <v>99</v>
      </c>
      <c r="I15" s="53" t="s">
        <v>764</v>
      </c>
      <c r="J15" s="53" t="s">
        <v>942</v>
      </c>
      <c r="K15" s="53" t="s">
        <v>943</v>
      </c>
      <c r="L15" s="56" t="s">
        <v>946</v>
      </c>
      <c r="M15" s="103" t="s">
        <v>157</v>
      </c>
      <c r="N15" s="53">
        <v>2</v>
      </c>
      <c r="O15" s="104">
        <v>940</v>
      </c>
      <c r="P15" s="53" t="s">
        <v>158</v>
      </c>
      <c r="Q15" s="53" t="s">
        <v>8</v>
      </c>
      <c r="R15" s="53" t="s">
        <v>7</v>
      </c>
      <c r="S15" s="53" t="s">
        <v>158</v>
      </c>
      <c r="T15" s="53" t="s">
        <v>8</v>
      </c>
      <c r="U15" s="53" t="s">
        <v>663</v>
      </c>
      <c r="V15" s="53" t="s">
        <v>947</v>
      </c>
      <c r="W15" s="59">
        <v>42712</v>
      </c>
      <c r="X15" s="59">
        <v>42712</v>
      </c>
      <c r="Y15" s="53">
        <v>37504</v>
      </c>
      <c r="Z15" s="53" t="s">
        <v>945</v>
      </c>
      <c r="AA15" s="104">
        <v>940</v>
      </c>
      <c r="AB15" s="104">
        <v>940</v>
      </c>
      <c r="AC15" s="104">
        <v>940</v>
      </c>
      <c r="AD15" s="59">
        <v>42712</v>
      </c>
      <c r="AE15" s="532" t="s">
        <v>703</v>
      </c>
      <c r="AF15" s="532" t="s">
        <v>703</v>
      </c>
      <c r="AG15" s="532" t="s">
        <v>703</v>
      </c>
    </row>
    <row r="16" spans="1:33" ht="123.75" x14ac:dyDescent="0.25">
      <c r="A16" s="3"/>
      <c r="B16" s="53">
        <v>2017</v>
      </c>
      <c r="C16" s="53" t="s">
        <v>966</v>
      </c>
      <c r="D16" s="53" t="s">
        <v>182</v>
      </c>
      <c r="E16" s="53" t="s">
        <v>948</v>
      </c>
      <c r="F16" s="53" t="s">
        <v>949</v>
      </c>
      <c r="G16" s="53" t="s">
        <v>950</v>
      </c>
      <c r="H16" s="53" t="s">
        <v>99</v>
      </c>
      <c r="I16" s="53" t="s">
        <v>951</v>
      </c>
      <c r="J16" s="53" t="s">
        <v>952</v>
      </c>
      <c r="K16" s="53" t="s">
        <v>953</v>
      </c>
      <c r="L16" s="56" t="s">
        <v>954</v>
      </c>
      <c r="M16" s="103" t="s">
        <v>157</v>
      </c>
      <c r="N16" s="53">
        <v>0</v>
      </c>
      <c r="O16" s="104">
        <v>3000</v>
      </c>
      <c r="P16" s="53" t="s">
        <v>158</v>
      </c>
      <c r="Q16" s="53" t="s">
        <v>8</v>
      </c>
      <c r="R16" s="53" t="s">
        <v>7</v>
      </c>
      <c r="S16" s="53" t="s">
        <v>158</v>
      </c>
      <c r="T16" s="53" t="s">
        <v>8</v>
      </c>
      <c r="U16" s="53" t="s">
        <v>7</v>
      </c>
      <c r="V16" s="53" t="s">
        <v>955</v>
      </c>
      <c r="W16" s="59">
        <v>42777</v>
      </c>
      <c r="X16" s="59">
        <v>42778</v>
      </c>
      <c r="Y16" s="53">
        <v>37504</v>
      </c>
      <c r="Z16" s="53" t="s">
        <v>945</v>
      </c>
      <c r="AA16" s="105">
        <v>3000</v>
      </c>
      <c r="AB16" s="105">
        <v>3000</v>
      </c>
      <c r="AC16" s="105">
        <v>3000</v>
      </c>
      <c r="AD16" s="59">
        <v>42787</v>
      </c>
      <c r="AE16" s="532" t="s">
        <v>703</v>
      </c>
      <c r="AF16" s="532" t="s">
        <v>703</v>
      </c>
      <c r="AG16" s="532" t="s">
        <v>703</v>
      </c>
    </row>
    <row r="17" spans="1:33" ht="101.25" x14ac:dyDescent="0.25">
      <c r="A17" s="3"/>
      <c r="B17" s="53">
        <v>2017</v>
      </c>
      <c r="C17" s="53" t="s">
        <v>968</v>
      </c>
      <c r="D17" s="53" t="s">
        <v>182</v>
      </c>
      <c r="E17" s="53" t="s">
        <v>948</v>
      </c>
      <c r="F17" s="53" t="s">
        <v>949</v>
      </c>
      <c r="G17" s="53" t="s">
        <v>950</v>
      </c>
      <c r="H17" s="53" t="s">
        <v>99</v>
      </c>
      <c r="I17" s="53" t="s">
        <v>951</v>
      </c>
      <c r="J17" s="53" t="s">
        <v>952</v>
      </c>
      <c r="K17" s="53" t="s">
        <v>953</v>
      </c>
      <c r="L17" s="56" t="s">
        <v>956</v>
      </c>
      <c r="M17" s="103" t="s">
        <v>157</v>
      </c>
      <c r="N17" s="53">
        <v>0</v>
      </c>
      <c r="O17" s="104">
        <v>3000</v>
      </c>
      <c r="P17" s="53" t="s">
        <v>158</v>
      </c>
      <c r="Q17" s="53" t="s">
        <v>8</v>
      </c>
      <c r="R17" s="53" t="s">
        <v>7</v>
      </c>
      <c r="S17" s="53" t="s">
        <v>158</v>
      </c>
      <c r="T17" s="53" t="s">
        <v>87</v>
      </c>
      <c r="U17" s="53" t="s">
        <v>601</v>
      </c>
      <c r="V17" s="53" t="s">
        <v>957</v>
      </c>
      <c r="W17" s="59">
        <v>42849</v>
      </c>
      <c r="X17" s="59">
        <v>42856</v>
      </c>
      <c r="Y17" s="53">
        <v>37504</v>
      </c>
      <c r="Z17" s="53" t="s">
        <v>945</v>
      </c>
      <c r="AA17" s="105">
        <v>3000</v>
      </c>
      <c r="AB17" s="105">
        <v>3000</v>
      </c>
      <c r="AC17" s="105">
        <v>3000</v>
      </c>
      <c r="AD17" s="59">
        <v>42877</v>
      </c>
      <c r="AE17" s="532" t="s">
        <v>703</v>
      </c>
      <c r="AF17" s="532" t="s">
        <v>703</v>
      </c>
      <c r="AG17" s="532" t="s">
        <v>703</v>
      </c>
    </row>
    <row r="18" spans="1:33" ht="67.5" x14ac:dyDescent="0.25">
      <c r="A18" s="3"/>
      <c r="B18" s="334">
        <v>2017</v>
      </c>
      <c r="C18" s="334" t="s">
        <v>968</v>
      </c>
      <c r="D18" s="334" t="s">
        <v>182</v>
      </c>
      <c r="E18" s="334" t="s">
        <v>14</v>
      </c>
      <c r="F18" s="334" t="s">
        <v>958</v>
      </c>
      <c r="G18" s="334" t="s">
        <v>99</v>
      </c>
      <c r="H18" s="334" t="s">
        <v>99</v>
      </c>
      <c r="I18" s="334" t="s">
        <v>959</v>
      </c>
      <c r="J18" s="334" t="s">
        <v>960</v>
      </c>
      <c r="K18" s="334" t="s">
        <v>32</v>
      </c>
      <c r="L18" s="335" t="s">
        <v>961</v>
      </c>
      <c r="M18" s="120" t="s">
        <v>157</v>
      </c>
      <c r="N18" s="334">
        <v>2</v>
      </c>
      <c r="O18" s="534">
        <v>2964</v>
      </c>
      <c r="P18" s="334" t="s">
        <v>158</v>
      </c>
      <c r="Q18" s="334" t="s">
        <v>8</v>
      </c>
      <c r="R18" s="334" t="s">
        <v>7</v>
      </c>
      <c r="S18" s="334" t="s">
        <v>158</v>
      </c>
      <c r="T18" s="334" t="s">
        <v>428</v>
      </c>
      <c r="U18" s="334" t="s">
        <v>428</v>
      </c>
      <c r="V18" s="101" t="s">
        <v>962</v>
      </c>
      <c r="W18" s="115">
        <v>42874</v>
      </c>
      <c r="X18" s="115">
        <v>42874</v>
      </c>
      <c r="Y18" s="334">
        <v>37504</v>
      </c>
      <c r="Z18" s="334" t="s">
        <v>945</v>
      </c>
      <c r="AA18" s="534">
        <v>2964</v>
      </c>
      <c r="AB18" s="534">
        <v>2964</v>
      </c>
      <c r="AC18" s="534">
        <v>2964</v>
      </c>
      <c r="AD18" s="115">
        <v>42874</v>
      </c>
      <c r="AE18" s="535" t="s">
        <v>703</v>
      </c>
      <c r="AF18" s="535" t="s">
        <v>703</v>
      </c>
      <c r="AG18" s="535" t="s">
        <v>703</v>
      </c>
    </row>
    <row r="19" spans="1:33" ht="337.5" x14ac:dyDescent="0.25">
      <c r="A19" s="3"/>
      <c r="B19" s="53">
        <v>2016</v>
      </c>
      <c r="C19" s="53" t="s">
        <v>1041</v>
      </c>
      <c r="D19" s="53" t="s">
        <v>1040</v>
      </c>
      <c r="E19" s="53" t="s">
        <v>1040</v>
      </c>
      <c r="F19" s="53" t="s">
        <v>1040</v>
      </c>
      <c r="G19" s="53" t="s">
        <v>1040</v>
      </c>
      <c r="H19" s="53" t="s">
        <v>1040</v>
      </c>
      <c r="I19" s="53" t="s">
        <v>1040</v>
      </c>
      <c r="J19" s="53" t="s">
        <v>1040</v>
      </c>
      <c r="K19" s="53" t="s">
        <v>1040</v>
      </c>
      <c r="L19" s="53" t="s">
        <v>1040</v>
      </c>
      <c r="M19" s="53" t="s">
        <v>1040</v>
      </c>
      <c r="N19" s="53" t="s">
        <v>1040</v>
      </c>
      <c r="O19" s="53" t="s">
        <v>1040</v>
      </c>
      <c r="P19" s="53" t="s">
        <v>1040</v>
      </c>
      <c r="Q19" s="53" t="s">
        <v>1040</v>
      </c>
      <c r="R19" s="53" t="s">
        <v>1040</v>
      </c>
      <c r="S19" s="53" t="s">
        <v>1040</v>
      </c>
      <c r="T19" s="53" t="s">
        <v>1040</v>
      </c>
      <c r="U19" s="53" t="s">
        <v>1040</v>
      </c>
      <c r="V19" s="53" t="s">
        <v>1040</v>
      </c>
      <c r="W19" s="53" t="s">
        <v>1040</v>
      </c>
      <c r="X19" s="53" t="s">
        <v>1040</v>
      </c>
      <c r="Y19" s="53" t="s">
        <v>1040</v>
      </c>
      <c r="Z19" s="53" t="s">
        <v>1040</v>
      </c>
      <c r="AA19" s="53" t="s">
        <v>1040</v>
      </c>
      <c r="AB19" s="53" t="s">
        <v>1040</v>
      </c>
      <c r="AC19" s="53" t="s">
        <v>1040</v>
      </c>
      <c r="AD19" s="53" t="s">
        <v>1040</v>
      </c>
      <c r="AE19" s="53" t="s">
        <v>1040</v>
      </c>
      <c r="AF19" s="53" t="s">
        <v>1040</v>
      </c>
      <c r="AG19" s="53" t="s">
        <v>1040</v>
      </c>
    </row>
    <row r="20" spans="1:33" ht="337.5" x14ac:dyDescent="0.25">
      <c r="A20" s="3"/>
      <c r="B20" s="53">
        <v>2015</v>
      </c>
      <c r="C20" s="53" t="s">
        <v>1041</v>
      </c>
      <c r="D20" s="53" t="s">
        <v>1040</v>
      </c>
      <c r="E20" s="53" t="s">
        <v>1040</v>
      </c>
      <c r="F20" s="53" t="s">
        <v>1040</v>
      </c>
      <c r="G20" s="53" t="s">
        <v>1040</v>
      </c>
      <c r="H20" s="53" t="s">
        <v>1040</v>
      </c>
      <c r="I20" s="53" t="s">
        <v>1040</v>
      </c>
      <c r="J20" s="53" t="s">
        <v>1040</v>
      </c>
      <c r="K20" s="53" t="s">
        <v>1040</v>
      </c>
      <c r="L20" s="53" t="s">
        <v>1040</v>
      </c>
      <c r="M20" s="53" t="s">
        <v>1040</v>
      </c>
      <c r="N20" s="53" t="s">
        <v>1040</v>
      </c>
      <c r="O20" s="53" t="s">
        <v>1040</v>
      </c>
      <c r="P20" s="53" t="s">
        <v>1040</v>
      </c>
      <c r="Q20" s="53" t="s">
        <v>1040</v>
      </c>
      <c r="R20" s="53" t="s">
        <v>1040</v>
      </c>
      <c r="S20" s="53" t="s">
        <v>1040</v>
      </c>
      <c r="T20" s="53" t="s">
        <v>1040</v>
      </c>
      <c r="U20" s="53" t="s">
        <v>1040</v>
      </c>
      <c r="V20" s="53" t="s">
        <v>1040</v>
      </c>
      <c r="W20" s="53" t="s">
        <v>1040</v>
      </c>
      <c r="X20" s="53" t="s">
        <v>1040</v>
      </c>
      <c r="Y20" s="53" t="s">
        <v>1040</v>
      </c>
      <c r="Z20" s="53" t="s">
        <v>1040</v>
      </c>
      <c r="AA20" s="53" t="s">
        <v>1040</v>
      </c>
      <c r="AB20" s="53" t="s">
        <v>1040</v>
      </c>
      <c r="AC20" s="53" t="s">
        <v>1040</v>
      </c>
      <c r="AD20" s="53" t="s">
        <v>1040</v>
      </c>
      <c r="AE20" s="53" t="s">
        <v>1040</v>
      </c>
      <c r="AF20" s="53" t="s">
        <v>1040</v>
      </c>
      <c r="AG20" s="53" t="s">
        <v>1040</v>
      </c>
    </row>
    <row r="21" spans="1:33" ht="15.75" thickBot="1" x14ac:dyDescent="0.3">
      <c r="A21" s="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ht="16.5" thickTop="1" thickBot="1" x14ac:dyDescent="0.3">
      <c r="A22" s="3"/>
      <c r="B22" s="408" t="s">
        <v>677</v>
      </c>
      <c r="C22" s="409"/>
      <c r="D22" s="409"/>
      <c r="E22" s="409"/>
      <c r="F22" s="111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ht="43.5" customHeight="1" thickTop="1" thickBot="1" x14ac:dyDescent="0.3">
      <c r="A23" s="6"/>
      <c r="B23" s="381" t="s">
        <v>125</v>
      </c>
      <c r="C23" s="381" t="s">
        <v>126</v>
      </c>
      <c r="D23" s="381" t="s">
        <v>127</v>
      </c>
      <c r="E23" s="381" t="s">
        <v>128</v>
      </c>
      <c r="F23" s="367" t="s">
        <v>129</v>
      </c>
      <c r="G23" s="367" t="s">
        <v>130</v>
      </c>
      <c r="H23" s="367" t="s">
        <v>131</v>
      </c>
      <c r="I23" s="364" t="s">
        <v>132</v>
      </c>
      <c r="J23" s="365"/>
      <c r="K23" s="366"/>
      <c r="L23" s="367" t="s">
        <v>830</v>
      </c>
      <c r="M23" s="367" t="s">
        <v>133</v>
      </c>
      <c r="N23" s="367" t="s">
        <v>134</v>
      </c>
      <c r="O23" s="367" t="s">
        <v>135</v>
      </c>
      <c r="P23" s="364" t="s">
        <v>136</v>
      </c>
      <c r="Q23" s="365"/>
      <c r="R23" s="366"/>
      <c r="S23" s="364" t="s">
        <v>137</v>
      </c>
      <c r="T23" s="365"/>
      <c r="U23" s="366"/>
      <c r="V23" s="367" t="s">
        <v>138</v>
      </c>
      <c r="W23" s="364" t="s">
        <v>139</v>
      </c>
      <c r="X23" s="366"/>
      <c r="Y23" s="364" t="s">
        <v>140</v>
      </c>
      <c r="Z23" s="365"/>
      <c r="AA23" s="365"/>
      <c r="AB23" s="365"/>
      <c r="AC23" s="366"/>
      <c r="AD23" s="364" t="s">
        <v>141</v>
      </c>
      <c r="AE23" s="365"/>
      <c r="AF23" s="365"/>
      <c r="AG23" s="366"/>
    </row>
    <row r="24" spans="1:33" ht="170.25" thickTop="1" thickBot="1" x14ac:dyDescent="0.3">
      <c r="A24" s="7"/>
      <c r="B24" s="417"/>
      <c r="C24" s="417"/>
      <c r="D24" s="417"/>
      <c r="E24" s="417"/>
      <c r="F24" s="400"/>
      <c r="G24" s="400"/>
      <c r="H24" s="400"/>
      <c r="I24" s="36" t="s">
        <v>3</v>
      </c>
      <c r="J24" s="37" t="s">
        <v>4</v>
      </c>
      <c r="K24" s="37" t="s">
        <v>5</v>
      </c>
      <c r="L24" s="400"/>
      <c r="M24" s="400"/>
      <c r="N24" s="400"/>
      <c r="O24" s="400"/>
      <c r="P24" s="36" t="s">
        <v>142</v>
      </c>
      <c r="Q24" s="37" t="s">
        <v>143</v>
      </c>
      <c r="R24" s="37" t="s">
        <v>144</v>
      </c>
      <c r="S24" s="36" t="s">
        <v>142</v>
      </c>
      <c r="T24" s="37" t="s">
        <v>143</v>
      </c>
      <c r="U24" s="37" t="s">
        <v>144</v>
      </c>
      <c r="V24" s="400"/>
      <c r="W24" s="311" t="s">
        <v>145</v>
      </c>
      <c r="X24" s="311" t="s">
        <v>146</v>
      </c>
      <c r="Y24" s="36" t="s">
        <v>147</v>
      </c>
      <c r="Z24" s="37" t="s">
        <v>148</v>
      </c>
      <c r="AA24" s="37" t="s">
        <v>149</v>
      </c>
      <c r="AB24" s="311" t="s">
        <v>150</v>
      </c>
      <c r="AC24" s="311" t="s">
        <v>151</v>
      </c>
      <c r="AD24" s="311" t="s">
        <v>152</v>
      </c>
      <c r="AE24" s="311" t="s">
        <v>153</v>
      </c>
      <c r="AF24" s="311" t="s">
        <v>154</v>
      </c>
      <c r="AG24" s="98" t="s">
        <v>155</v>
      </c>
    </row>
    <row r="25" spans="1:33" x14ac:dyDescent="0.25">
      <c r="A25" s="2"/>
      <c r="B25" s="430" t="s">
        <v>963</v>
      </c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/>
      <c r="AC25" s="431"/>
      <c r="AD25" s="431"/>
      <c r="AE25" s="431"/>
      <c r="AF25" s="431"/>
      <c r="AG25" s="432"/>
    </row>
    <row r="26" spans="1:33" x14ac:dyDescent="0.25">
      <c r="A26" s="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x14ac:dyDescent="0.25">
      <c r="A27" s="1"/>
      <c r="B27" s="91"/>
      <c r="C27" s="91"/>
      <c r="D27" s="91"/>
      <c r="E27" s="91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ht="15.75" thickBot="1" x14ac:dyDescent="0.3">
      <c r="B28" s="357" t="s">
        <v>0</v>
      </c>
      <c r="C28" s="358"/>
      <c r="D28" s="358"/>
      <c r="E28" s="358" t="s">
        <v>1</v>
      </c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 t="s">
        <v>2</v>
      </c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</row>
    <row r="29" spans="1:33" ht="28.5" customHeight="1" thickTop="1" thickBot="1" x14ac:dyDescent="0.3">
      <c r="A29" s="21"/>
      <c r="B29" s="349">
        <v>43089</v>
      </c>
      <c r="C29" s="359"/>
      <c r="D29" s="359"/>
      <c r="E29" s="360" t="s">
        <v>939</v>
      </c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2"/>
      <c r="U29" s="363" t="s">
        <v>1172</v>
      </c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2"/>
    </row>
    <row r="30" spans="1:33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 ht="15.75" thickBot="1" x14ac:dyDescent="0.3">
      <c r="A31" s="1"/>
      <c r="B31" s="345" t="s">
        <v>488</v>
      </c>
      <c r="C31" s="346"/>
      <c r="D31" s="76"/>
      <c r="E31" s="347" t="s">
        <v>832</v>
      </c>
      <c r="F31" s="348"/>
      <c r="G31" s="34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6.5" thickTop="1" thickBot="1" x14ac:dyDescent="0.3">
      <c r="A32" s="1"/>
      <c r="B32" s="349">
        <v>43090</v>
      </c>
      <c r="C32" s="350"/>
      <c r="D32" s="76"/>
      <c r="E32" s="351" t="s">
        <v>666</v>
      </c>
      <c r="F32" s="352"/>
      <c r="G32" s="353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Top="1" x14ac:dyDescent="0.25">
      <c r="A33" s="1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spans="1:33" x14ac:dyDescent="0.25">
      <c r="A34" s="1"/>
      <c r="B34" s="76"/>
      <c r="C34" s="76"/>
      <c r="D34" s="76"/>
      <c r="E34" s="76"/>
      <c r="F34" s="76"/>
      <c r="G34" s="91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</sheetData>
  <mergeCells count="53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2:E22"/>
    <mergeCell ref="B23:B24"/>
    <mergeCell ref="C23:C24"/>
    <mergeCell ref="D23:D24"/>
    <mergeCell ref="E23:E24"/>
    <mergeCell ref="F23:F24"/>
    <mergeCell ref="G23:G24"/>
    <mergeCell ref="H23:H24"/>
    <mergeCell ref="I23:K23"/>
    <mergeCell ref="O10:O11"/>
    <mergeCell ref="P10:R10"/>
    <mergeCell ref="S10:U10"/>
    <mergeCell ref="V10:V11"/>
    <mergeCell ref="W10:X10"/>
    <mergeCell ref="Y10:AC10"/>
    <mergeCell ref="M23:M24"/>
    <mergeCell ref="N23:N24"/>
    <mergeCell ref="O23:O24"/>
    <mergeCell ref="P23:R23"/>
    <mergeCell ref="S23:U23"/>
    <mergeCell ref="B32:C32"/>
    <mergeCell ref="E32:G32"/>
    <mergeCell ref="V23:V24"/>
    <mergeCell ref="W23:X23"/>
    <mergeCell ref="Y23:AC23"/>
    <mergeCell ref="B29:D29"/>
    <mergeCell ref="E29:T29"/>
    <mergeCell ref="U29:AG29"/>
    <mergeCell ref="B31:C31"/>
    <mergeCell ref="E31:G31"/>
    <mergeCell ref="AD23:AG23"/>
    <mergeCell ref="B25:AG25"/>
    <mergeCell ref="B28:D28"/>
    <mergeCell ref="E28:T28"/>
    <mergeCell ref="U28:AG28"/>
    <mergeCell ref="L23:L24"/>
  </mergeCells>
  <hyperlinks>
    <hyperlink ref="W27" r:id="rId1" display="mailto:rlagunas@morelia.gob.mx"/>
    <hyperlink ref="W30" r:id="rId2" display="ulises.villanueva@morelia.gob.mx"/>
    <hyperlink ref="AG14" r:id="rId3"/>
    <hyperlink ref="AG15" r:id="rId4"/>
    <hyperlink ref="AG16" r:id="rId5"/>
    <hyperlink ref="AG17" r:id="rId6"/>
    <hyperlink ref="AG18" r:id="rId7"/>
    <hyperlink ref="AE14" r:id="rId8"/>
    <hyperlink ref="AF14" r:id="rId9"/>
    <hyperlink ref="AE15:AE18" r:id="rId10" display="Consulta"/>
    <hyperlink ref="AF15:AF18" r:id="rId11" display="Consulta"/>
    <hyperlink ref="AG12" r:id="rId12"/>
    <hyperlink ref="AG13" r:id="rId13"/>
    <hyperlink ref="AE12" r:id="rId14"/>
    <hyperlink ref="AF12" r:id="rId15"/>
    <hyperlink ref="AE13" r:id="rId16"/>
    <hyperlink ref="AF13" r:id="rId17"/>
  </hyperlinks>
  <pageMargins left="0.7" right="0.7" top="0.75" bottom="0.75" header="0.3" footer="0.3"/>
  <pageSetup paperSize="5" scale="40" fitToHeight="0" orientation="landscape" r:id="rId18"/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3"/>
  <sheetViews>
    <sheetView topLeftCell="O31" workbookViewId="0">
      <selection activeCell="U38" sqref="U38:AG38"/>
    </sheetView>
  </sheetViews>
  <sheetFormatPr baseColWidth="10" defaultRowHeight="15" x14ac:dyDescent="0.25"/>
  <cols>
    <col min="4" max="4" width="20.5703125" customWidth="1"/>
    <col min="14" max="14" width="15" customWidth="1"/>
    <col min="25" max="25" width="14" customWidth="1"/>
    <col min="26" max="26" width="13.28515625" customWidth="1"/>
    <col min="31" max="31" width="13.85546875" customWidth="1"/>
  </cols>
  <sheetData>
    <row r="1" spans="1:33" ht="38.25" customHeight="1" x14ac:dyDescent="0.25">
      <c r="A1" s="387" t="s">
        <v>105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6"/>
      <c r="C5" s="389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418"/>
      <c r="AG6" s="28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A9" s="76"/>
      <c r="B9" s="394" t="s">
        <v>679</v>
      </c>
      <c r="C9" s="395"/>
      <c r="D9" s="395"/>
      <c r="E9" s="395"/>
      <c r="F9" s="112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A10" s="76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7" thickTop="1" x14ac:dyDescent="0.25">
      <c r="A11" s="76"/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90" x14ac:dyDescent="0.25">
      <c r="A12" s="131"/>
      <c r="B12" s="245">
        <v>2017</v>
      </c>
      <c r="C12" s="291" t="s">
        <v>1328</v>
      </c>
      <c r="D12" s="245" t="s">
        <v>389</v>
      </c>
      <c r="E12" s="245" t="s">
        <v>410</v>
      </c>
      <c r="F12" s="245" t="s">
        <v>410</v>
      </c>
      <c r="G12" s="245" t="s">
        <v>410</v>
      </c>
      <c r="H12" s="245" t="s">
        <v>105</v>
      </c>
      <c r="I12" s="245" t="s">
        <v>411</v>
      </c>
      <c r="J12" s="245" t="s">
        <v>21</v>
      </c>
      <c r="K12" s="245" t="s">
        <v>106</v>
      </c>
      <c r="L12" s="245" t="s">
        <v>1329</v>
      </c>
      <c r="M12" s="245" t="s">
        <v>229</v>
      </c>
      <c r="N12" s="245" t="s">
        <v>843</v>
      </c>
      <c r="O12" s="245" t="s">
        <v>1245</v>
      </c>
      <c r="P12" s="245" t="s">
        <v>158</v>
      </c>
      <c r="Q12" s="245" t="s">
        <v>8</v>
      </c>
      <c r="R12" s="245" t="s">
        <v>7</v>
      </c>
      <c r="S12" s="245" t="s">
        <v>1330</v>
      </c>
      <c r="T12" s="245" t="s">
        <v>1331</v>
      </c>
      <c r="U12" s="245" t="s">
        <v>1332</v>
      </c>
      <c r="V12" s="245" t="s">
        <v>1333</v>
      </c>
      <c r="W12" s="232">
        <v>43038</v>
      </c>
      <c r="X12" s="232">
        <v>43045</v>
      </c>
      <c r="Y12" s="245" t="s">
        <v>804</v>
      </c>
      <c r="Z12" s="288">
        <v>33267.07</v>
      </c>
      <c r="AA12" s="288">
        <v>33267.07</v>
      </c>
      <c r="AB12" s="288">
        <v>33267.07</v>
      </c>
      <c r="AC12" s="288">
        <v>33267.07</v>
      </c>
      <c r="AD12" s="289">
        <v>43052</v>
      </c>
      <c r="AE12" s="77" t="s">
        <v>703</v>
      </c>
      <c r="AF12" s="77" t="s">
        <v>703</v>
      </c>
      <c r="AG12" s="113" t="s">
        <v>703</v>
      </c>
    </row>
    <row r="13" spans="1:33" ht="90" x14ac:dyDescent="0.25">
      <c r="A13" s="109"/>
      <c r="B13" s="245">
        <v>2017</v>
      </c>
      <c r="C13" s="291" t="s">
        <v>1334</v>
      </c>
      <c r="D13" s="245" t="s">
        <v>389</v>
      </c>
      <c r="E13" s="245" t="s">
        <v>390</v>
      </c>
      <c r="F13" s="245" t="s">
        <v>390</v>
      </c>
      <c r="G13" s="245" t="s">
        <v>390</v>
      </c>
      <c r="H13" s="245" t="s">
        <v>105</v>
      </c>
      <c r="I13" s="245" t="s">
        <v>84</v>
      </c>
      <c r="J13" s="245" t="s">
        <v>391</v>
      </c>
      <c r="K13" s="245" t="s">
        <v>25</v>
      </c>
      <c r="L13" s="245" t="s">
        <v>1329</v>
      </c>
      <c r="M13" s="245" t="s">
        <v>229</v>
      </c>
      <c r="N13" s="245" t="s">
        <v>843</v>
      </c>
      <c r="O13" s="245" t="s">
        <v>1245</v>
      </c>
      <c r="P13" s="245" t="s">
        <v>158</v>
      </c>
      <c r="Q13" s="245" t="s">
        <v>8</v>
      </c>
      <c r="R13" s="245" t="s">
        <v>7</v>
      </c>
      <c r="S13" s="245" t="s">
        <v>1330</v>
      </c>
      <c r="T13" s="245" t="s">
        <v>1331</v>
      </c>
      <c r="U13" s="245" t="s">
        <v>1332</v>
      </c>
      <c r="V13" s="245" t="s">
        <v>1333</v>
      </c>
      <c r="W13" s="232">
        <v>43038</v>
      </c>
      <c r="X13" s="232">
        <v>43045</v>
      </c>
      <c r="Y13" s="245" t="s">
        <v>804</v>
      </c>
      <c r="Z13" s="288">
        <v>49337.3</v>
      </c>
      <c r="AA13" s="288">
        <v>49337.3</v>
      </c>
      <c r="AB13" s="288">
        <v>49337.3</v>
      </c>
      <c r="AC13" s="288">
        <v>49337.3</v>
      </c>
      <c r="AD13" s="288">
        <v>49337.3</v>
      </c>
      <c r="AE13" s="77" t="s">
        <v>703</v>
      </c>
      <c r="AF13" s="77" t="s">
        <v>703</v>
      </c>
      <c r="AG13" s="113" t="s">
        <v>703</v>
      </c>
    </row>
    <row r="14" spans="1:33" ht="45" x14ac:dyDescent="0.25">
      <c r="A14" s="109"/>
      <c r="B14" s="273">
        <v>2017</v>
      </c>
      <c r="C14" s="287" t="s">
        <v>1091</v>
      </c>
      <c r="D14" s="273" t="s">
        <v>389</v>
      </c>
      <c r="E14" s="273" t="s">
        <v>844</v>
      </c>
      <c r="F14" s="273" t="s">
        <v>844</v>
      </c>
      <c r="G14" s="273" t="s">
        <v>844</v>
      </c>
      <c r="H14" s="273" t="s">
        <v>105</v>
      </c>
      <c r="I14" s="273" t="s">
        <v>845</v>
      </c>
      <c r="J14" s="273" t="s">
        <v>846</v>
      </c>
      <c r="K14" s="273" t="s">
        <v>25</v>
      </c>
      <c r="L14" s="245" t="s">
        <v>1243</v>
      </c>
      <c r="M14" s="245" t="s">
        <v>157</v>
      </c>
      <c r="N14" s="273" t="s">
        <v>843</v>
      </c>
      <c r="O14" s="273" t="s">
        <v>1244</v>
      </c>
      <c r="P14" s="273" t="s">
        <v>158</v>
      </c>
      <c r="Q14" s="273" t="s">
        <v>8</v>
      </c>
      <c r="R14" s="273" t="s">
        <v>7</v>
      </c>
      <c r="S14" s="273" t="s">
        <v>158</v>
      </c>
      <c r="T14" s="273" t="s">
        <v>158</v>
      </c>
      <c r="U14" s="273" t="s">
        <v>402</v>
      </c>
      <c r="V14" s="245" t="s">
        <v>1243</v>
      </c>
      <c r="W14" s="232">
        <v>42991</v>
      </c>
      <c r="X14" s="232">
        <v>42991</v>
      </c>
      <c r="Y14" s="245" t="s">
        <v>1092</v>
      </c>
      <c r="Z14" s="288" t="s">
        <v>1093</v>
      </c>
      <c r="AA14" s="288" t="s">
        <v>1093</v>
      </c>
      <c r="AB14" s="288" t="s">
        <v>1093</v>
      </c>
      <c r="AC14" s="288" t="s">
        <v>1093</v>
      </c>
      <c r="AD14" s="289">
        <v>42992</v>
      </c>
      <c r="AE14" s="77" t="s">
        <v>703</v>
      </c>
      <c r="AF14" s="77" t="s">
        <v>703</v>
      </c>
      <c r="AG14" s="113" t="s">
        <v>703</v>
      </c>
    </row>
    <row r="15" spans="1:33" ht="45" x14ac:dyDescent="0.25">
      <c r="A15" s="76"/>
      <c r="B15" s="273">
        <v>2017</v>
      </c>
      <c r="C15" s="287" t="s">
        <v>1091</v>
      </c>
      <c r="D15" s="273" t="s">
        <v>389</v>
      </c>
      <c r="E15" s="245" t="s">
        <v>390</v>
      </c>
      <c r="F15" s="245" t="s">
        <v>390</v>
      </c>
      <c r="G15" s="245" t="s">
        <v>390</v>
      </c>
      <c r="H15" s="273" t="s">
        <v>105</v>
      </c>
      <c r="I15" s="245" t="s">
        <v>84</v>
      </c>
      <c r="J15" s="245" t="s">
        <v>391</v>
      </c>
      <c r="K15" s="245" t="s">
        <v>25</v>
      </c>
      <c r="L15" s="245" t="s">
        <v>1094</v>
      </c>
      <c r="M15" s="245" t="s">
        <v>157</v>
      </c>
      <c r="N15" s="273" t="s">
        <v>843</v>
      </c>
      <c r="O15" s="273" t="s">
        <v>1244</v>
      </c>
      <c r="P15" s="273" t="s">
        <v>158</v>
      </c>
      <c r="Q15" s="273" t="s">
        <v>8</v>
      </c>
      <c r="R15" s="273" t="s">
        <v>7</v>
      </c>
      <c r="S15" s="273" t="s">
        <v>158</v>
      </c>
      <c r="T15" s="273" t="s">
        <v>187</v>
      </c>
      <c r="U15" s="273" t="s">
        <v>1095</v>
      </c>
      <c r="V15" s="245" t="s">
        <v>1094</v>
      </c>
      <c r="W15" s="232">
        <v>43014</v>
      </c>
      <c r="X15" s="232">
        <v>42985</v>
      </c>
      <c r="Y15" s="245" t="s">
        <v>1096</v>
      </c>
      <c r="Z15" s="288" t="s">
        <v>398</v>
      </c>
      <c r="AA15" s="288" t="s">
        <v>398</v>
      </c>
      <c r="AB15" s="288" t="s">
        <v>398</v>
      </c>
      <c r="AC15" s="288" t="s">
        <v>398</v>
      </c>
      <c r="AD15" s="289" t="s">
        <v>1097</v>
      </c>
      <c r="AE15" s="77" t="s">
        <v>703</v>
      </c>
      <c r="AF15" s="77" t="s">
        <v>703</v>
      </c>
      <c r="AG15" s="113" t="s">
        <v>703</v>
      </c>
    </row>
    <row r="16" spans="1:33" ht="45" x14ac:dyDescent="0.25">
      <c r="A16" s="76"/>
      <c r="B16" s="245">
        <v>2017</v>
      </c>
      <c r="C16" s="291" t="s">
        <v>1091</v>
      </c>
      <c r="D16" s="245" t="s">
        <v>389</v>
      </c>
      <c r="E16" s="245" t="s">
        <v>390</v>
      </c>
      <c r="F16" s="245" t="s">
        <v>390</v>
      </c>
      <c r="G16" s="245" t="s">
        <v>390</v>
      </c>
      <c r="H16" s="245" t="s">
        <v>105</v>
      </c>
      <c r="I16" s="245" t="s">
        <v>84</v>
      </c>
      <c r="J16" s="245" t="s">
        <v>391</v>
      </c>
      <c r="K16" s="245" t="s">
        <v>25</v>
      </c>
      <c r="L16" s="245" t="s">
        <v>1098</v>
      </c>
      <c r="M16" s="245" t="s">
        <v>157</v>
      </c>
      <c r="N16" s="245" t="s">
        <v>843</v>
      </c>
      <c r="O16" s="273" t="s">
        <v>1244</v>
      </c>
      <c r="P16" s="245" t="s">
        <v>158</v>
      </c>
      <c r="Q16" s="245" t="s">
        <v>8</v>
      </c>
      <c r="R16" s="245" t="s">
        <v>7</v>
      </c>
      <c r="S16" s="245" t="s">
        <v>158</v>
      </c>
      <c r="T16" s="245" t="s">
        <v>1099</v>
      </c>
      <c r="U16" s="245" t="s">
        <v>1099</v>
      </c>
      <c r="V16" s="245" t="s">
        <v>1098</v>
      </c>
      <c r="W16" s="232">
        <v>43069</v>
      </c>
      <c r="X16" s="232">
        <v>43071</v>
      </c>
      <c r="Y16" s="245" t="s">
        <v>1096</v>
      </c>
      <c r="Z16" s="288" t="s">
        <v>398</v>
      </c>
      <c r="AA16" s="288" t="s">
        <v>398</v>
      </c>
      <c r="AB16" s="288" t="s">
        <v>398</v>
      </c>
      <c r="AC16" s="288" t="s">
        <v>398</v>
      </c>
      <c r="AD16" s="289">
        <v>43024</v>
      </c>
      <c r="AE16" s="77" t="s">
        <v>703</v>
      </c>
      <c r="AF16" s="77" t="s">
        <v>703</v>
      </c>
      <c r="AG16" s="113" t="s">
        <v>703</v>
      </c>
    </row>
    <row r="17" spans="1:33" ht="45" x14ac:dyDescent="0.25">
      <c r="A17" s="76"/>
      <c r="B17" s="53">
        <v>2017</v>
      </c>
      <c r="C17" s="53" t="s">
        <v>802</v>
      </c>
      <c r="D17" s="53" t="s">
        <v>389</v>
      </c>
      <c r="E17" s="53" t="s">
        <v>390</v>
      </c>
      <c r="F17" s="53" t="s">
        <v>390</v>
      </c>
      <c r="G17" s="53" t="s">
        <v>390</v>
      </c>
      <c r="H17" s="53" t="s">
        <v>105</v>
      </c>
      <c r="I17" s="53" t="s">
        <v>84</v>
      </c>
      <c r="J17" s="53" t="s">
        <v>391</v>
      </c>
      <c r="K17" s="53" t="s">
        <v>25</v>
      </c>
      <c r="L17" s="53" t="s">
        <v>803</v>
      </c>
      <c r="M17" s="320" t="s">
        <v>393</v>
      </c>
      <c r="N17" s="53" t="s">
        <v>843</v>
      </c>
      <c r="O17" s="273" t="s">
        <v>1244</v>
      </c>
      <c r="P17" s="53" t="s">
        <v>158</v>
      </c>
      <c r="Q17" s="53" t="s">
        <v>8</v>
      </c>
      <c r="R17" s="53" t="s">
        <v>7</v>
      </c>
      <c r="S17" s="53" t="s">
        <v>158</v>
      </c>
      <c r="T17" s="53" t="s">
        <v>158</v>
      </c>
      <c r="U17" s="53" t="s">
        <v>402</v>
      </c>
      <c r="V17" s="53" t="s">
        <v>803</v>
      </c>
      <c r="W17" s="59">
        <v>42918</v>
      </c>
      <c r="X17" s="59">
        <v>42919</v>
      </c>
      <c r="Y17" s="53" t="s">
        <v>804</v>
      </c>
      <c r="Z17" s="53" t="s">
        <v>805</v>
      </c>
      <c r="AA17" s="53" t="s">
        <v>805</v>
      </c>
      <c r="AB17" s="53" t="s">
        <v>805</v>
      </c>
      <c r="AC17" s="53" t="s">
        <v>805</v>
      </c>
      <c r="AD17" s="89">
        <v>42921</v>
      </c>
      <c r="AE17" s="113" t="s">
        <v>703</v>
      </c>
      <c r="AF17" s="113" t="s">
        <v>703</v>
      </c>
      <c r="AG17" s="113" t="s">
        <v>703</v>
      </c>
    </row>
    <row r="18" spans="1:33" ht="45" x14ac:dyDescent="0.25">
      <c r="A18" s="76"/>
      <c r="B18" s="53">
        <v>2017</v>
      </c>
      <c r="C18" s="53" t="s">
        <v>806</v>
      </c>
      <c r="D18" s="53" t="s">
        <v>389</v>
      </c>
      <c r="E18" s="53" t="s">
        <v>844</v>
      </c>
      <c r="F18" s="53" t="s">
        <v>844</v>
      </c>
      <c r="G18" s="53" t="s">
        <v>844</v>
      </c>
      <c r="H18" s="53" t="s">
        <v>105</v>
      </c>
      <c r="I18" s="53" t="s">
        <v>845</v>
      </c>
      <c r="J18" s="53" t="s">
        <v>846</v>
      </c>
      <c r="K18" s="53" t="s">
        <v>25</v>
      </c>
      <c r="L18" s="53" t="s">
        <v>803</v>
      </c>
      <c r="M18" s="320" t="s">
        <v>393</v>
      </c>
      <c r="N18" s="53" t="s">
        <v>843</v>
      </c>
      <c r="O18" s="273" t="s">
        <v>1244</v>
      </c>
      <c r="P18" s="53" t="s">
        <v>158</v>
      </c>
      <c r="Q18" s="53" t="s">
        <v>8</v>
      </c>
      <c r="R18" s="53" t="s">
        <v>7</v>
      </c>
      <c r="S18" s="53" t="s">
        <v>158</v>
      </c>
      <c r="T18" s="53" t="s">
        <v>158</v>
      </c>
      <c r="U18" s="53" t="s">
        <v>402</v>
      </c>
      <c r="V18" s="53" t="s">
        <v>803</v>
      </c>
      <c r="W18" s="59">
        <v>42918</v>
      </c>
      <c r="X18" s="59">
        <v>42919</v>
      </c>
      <c r="Y18" s="53" t="s">
        <v>804</v>
      </c>
      <c r="Z18" s="86" t="s">
        <v>807</v>
      </c>
      <c r="AA18" s="86" t="s">
        <v>807</v>
      </c>
      <c r="AB18" s="86" t="s">
        <v>807</v>
      </c>
      <c r="AC18" s="86" t="s">
        <v>807</v>
      </c>
      <c r="AD18" s="89">
        <v>42921</v>
      </c>
      <c r="AE18" s="113" t="s">
        <v>703</v>
      </c>
      <c r="AF18" s="113" t="s">
        <v>703</v>
      </c>
      <c r="AG18" s="113" t="s">
        <v>703</v>
      </c>
    </row>
    <row r="19" spans="1:33" ht="67.5" x14ac:dyDescent="0.25">
      <c r="A19" s="76"/>
      <c r="B19" s="320">
        <v>2016</v>
      </c>
      <c r="C19" s="320" t="s">
        <v>388</v>
      </c>
      <c r="D19" s="320" t="s">
        <v>389</v>
      </c>
      <c r="E19" s="320" t="s">
        <v>390</v>
      </c>
      <c r="F19" s="320" t="s">
        <v>390</v>
      </c>
      <c r="G19" s="320" t="s">
        <v>390</v>
      </c>
      <c r="H19" s="320" t="s">
        <v>105</v>
      </c>
      <c r="I19" s="320" t="s">
        <v>84</v>
      </c>
      <c r="J19" s="320" t="s">
        <v>391</v>
      </c>
      <c r="K19" s="320" t="s">
        <v>25</v>
      </c>
      <c r="L19" s="320" t="s">
        <v>392</v>
      </c>
      <c r="M19" s="320" t="s">
        <v>393</v>
      </c>
      <c r="N19" s="320" t="s">
        <v>843</v>
      </c>
      <c r="O19" s="320" t="s">
        <v>1245</v>
      </c>
      <c r="P19" s="53" t="s">
        <v>394</v>
      </c>
      <c r="Q19" s="53" t="s">
        <v>394</v>
      </c>
      <c r="R19" s="53" t="s">
        <v>395</v>
      </c>
      <c r="S19" s="53" t="s">
        <v>394</v>
      </c>
      <c r="T19" s="53" t="s">
        <v>394</v>
      </c>
      <c r="U19" s="53" t="s">
        <v>395</v>
      </c>
      <c r="V19" s="53" t="s">
        <v>847</v>
      </c>
      <c r="W19" s="59">
        <v>42506</v>
      </c>
      <c r="X19" s="114">
        <v>42511</v>
      </c>
      <c r="Y19" s="53" t="s">
        <v>396</v>
      </c>
      <c r="Z19" s="53" t="s">
        <v>397</v>
      </c>
      <c r="AA19" s="86">
        <v>15000</v>
      </c>
      <c r="AB19" s="53" t="s">
        <v>397</v>
      </c>
      <c r="AC19" s="53" t="s">
        <v>397</v>
      </c>
      <c r="AD19" s="59">
        <v>42545</v>
      </c>
      <c r="AE19" s="113" t="s">
        <v>703</v>
      </c>
      <c r="AF19" s="113" t="s">
        <v>703</v>
      </c>
      <c r="AG19" s="113" t="s">
        <v>703</v>
      </c>
    </row>
    <row r="20" spans="1:33" ht="67.5" x14ac:dyDescent="0.25">
      <c r="A20" s="76"/>
      <c r="B20" s="320">
        <v>2016</v>
      </c>
      <c r="C20" s="320" t="s">
        <v>388</v>
      </c>
      <c r="D20" s="320" t="s">
        <v>389</v>
      </c>
      <c r="E20" s="320" t="s">
        <v>390</v>
      </c>
      <c r="F20" s="320" t="s">
        <v>390</v>
      </c>
      <c r="G20" s="320" t="s">
        <v>390</v>
      </c>
      <c r="H20" s="320" t="s">
        <v>105</v>
      </c>
      <c r="I20" s="320" t="s">
        <v>84</v>
      </c>
      <c r="J20" s="320" t="s">
        <v>391</v>
      </c>
      <c r="K20" s="320" t="s">
        <v>25</v>
      </c>
      <c r="L20" s="320" t="s">
        <v>392</v>
      </c>
      <c r="M20" s="320" t="s">
        <v>393</v>
      </c>
      <c r="N20" s="320" t="s">
        <v>843</v>
      </c>
      <c r="O20" s="320" t="s">
        <v>1245</v>
      </c>
      <c r="P20" s="53" t="s">
        <v>394</v>
      </c>
      <c r="Q20" s="53" t="s">
        <v>394</v>
      </c>
      <c r="R20" s="53" t="s">
        <v>395</v>
      </c>
      <c r="S20" s="53" t="s">
        <v>394</v>
      </c>
      <c r="T20" s="53" t="s">
        <v>394</v>
      </c>
      <c r="U20" s="53" t="s">
        <v>395</v>
      </c>
      <c r="V20" s="53" t="s">
        <v>847</v>
      </c>
      <c r="W20" s="115">
        <v>42506</v>
      </c>
      <c r="X20" s="116">
        <v>42511</v>
      </c>
      <c r="Y20" s="53" t="s">
        <v>396</v>
      </c>
      <c r="Z20" s="53" t="s">
        <v>398</v>
      </c>
      <c r="AA20" s="86">
        <v>0</v>
      </c>
      <c r="AB20" s="53" t="s">
        <v>398</v>
      </c>
      <c r="AC20" s="53" t="s">
        <v>398</v>
      </c>
      <c r="AD20" s="59">
        <v>42545</v>
      </c>
      <c r="AE20" s="113" t="s">
        <v>703</v>
      </c>
      <c r="AF20" s="113" t="s">
        <v>703</v>
      </c>
      <c r="AG20" s="113" t="s">
        <v>703</v>
      </c>
    </row>
    <row r="21" spans="1:33" ht="67.5" x14ac:dyDescent="0.25">
      <c r="A21" s="76"/>
      <c r="B21" s="320">
        <v>2016</v>
      </c>
      <c r="C21" s="320" t="s">
        <v>388</v>
      </c>
      <c r="D21" s="320" t="s">
        <v>389</v>
      </c>
      <c r="E21" s="320" t="s">
        <v>390</v>
      </c>
      <c r="F21" s="320" t="s">
        <v>390</v>
      </c>
      <c r="G21" s="320" t="s">
        <v>390</v>
      </c>
      <c r="H21" s="320" t="s">
        <v>105</v>
      </c>
      <c r="I21" s="320" t="s">
        <v>84</v>
      </c>
      <c r="J21" s="320" t="s">
        <v>391</v>
      </c>
      <c r="K21" s="320" t="s">
        <v>25</v>
      </c>
      <c r="L21" s="320" t="s">
        <v>392</v>
      </c>
      <c r="M21" s="320" t="s">
        <v>393</v>
      </c>
      <c r="N21" s="320" t="s">
        <v>843</v>
      </c>
      <c r="O21" s="320" t="s">
        <v>1245</v>
      </c>
      <c r="P21" s="53" t="s">
        <v>158</v>
      </c>
      <c r="Q21" s="53" t="s">
        <v>8</v>
      </c>
      <c r="R21" s="53" t="s">
        <v>7</v>
      </c>
      <c r="S21" s="53" t="s">
        <v>158</v>
      </c>
      <c r="T21" s="53" t="s">
        <v>399</v>
      </c>
      <c r="U21" s="53" t="s">
        <v>399</v>
      </c>
      <c r="V21" s="85" t="s">
        <v>848</v>
      </c>
      <c r="W21" s="59">
        <v>42485</v>
      </c>
      <c r="X21" s="114">
        <v>42486</v>
      </c>
      <c r="Y21" s="53" t="s">
        <v>400</v>
      </c>
      <c r="Z21" s="53" t="s">
        <v>401</v>
      </c>
      <c r="AA21" s="86">
        <v>5440</v>
      </c>
      <c r="AB21" s="53" t="s">
        <v>401</v>
      </c>
      <c r="AC21" s="53" t="s">
        <v>401</v>
      </c>
      <c r="AD21" s="59">
        <v>42488</v>
      </c>
      <c r="AE21" s="113" t="s">
        <v>703</v>
      </c>
      <c r="AF21" s="113" t="s">
        <v>703</v>
      </c>
      <c r="AG21" s="113" t="s">
        <v>703</v>
      </c>
    </row>
    <row r="22" spans="1:33" ht="67.5" x14ac:dyDescent="0.25">
      <c r="A22" s="76"/>
      <c r="B22" s="320">
        <v>2016</v>
      </c>
      <c r="C22" s="320" t="s">
        <v>388</v>
      </c>
      <c r="D22" s="320" t="s">
        <v>389</v>
      </c>
      <c r="E22" s="320" t="s">
        <v>390</v>
      </c>
      <c r="F22" s="320" t="s">
        <v>390</v>
      </c>
      <c r="G22" s="320" t="s">
        <v>390</v>
      </c>
      <c r="H22" s="320" t="s">
        <v>105</v>
      </c>
      <c r="I22" s="320" t="s">
        <v>84</v>
      </c>
      <c r="J22" s="320" t="s">
        <v>391</v>
      </c>
      <c r="K22" s="320" t="s">
        <v>25</v>
      </c>
      <c r="L22" s="320" t="s">
        <v>392</v>
      </c>
      <c r="M22" s="320" t="s">
        <v>393</v>
      </c>
      <c r="N22" s="320" t="s">
        <v>843</v>
      </c>
      <c r="O22" s="320" t="s">
        <v>1245</v>
      </c>
      <c r="P22" s="53" t="s">
        <v>158</v>
      </c>
      <c r="Q22" s="53" t="s">
        <v>8</v>
      </c>
      <c r="R22" s="53" t="s">
        <v>7</v>
      </c>
      <c r="S22" s="53" t="s">
        <v>158</v>
      </c>
      <c r="T22" s="320" t="s">
        <v>158</v>
      </c>
      <c r="U22" s="320" t="s">
        <v>402</v>
      </c>
      <c r="V22" s="85" t="s">
        <v>849</v>
      </c>
      <c r="W22" s="115">
        <v>42538</v>
      </c>
      <c r="X22" s="116">
        <v>42538</v>
      </c>
      <c r="Y22" s="53" t="s">
        <v>400</v>
      </c>
      <c r="Z22" s="53" t="s">
        <v>403</v>
      </c>
      <c r="AA22" s="86">
        <v>1437</v>
      </c>
      <c r="AB22" s="53" t="s">
        <v>403</v>
      </c>
      <c r="AC22" s="53" t="s">
        <v>403</v>
      </c>
      <c r="AD22" s="59">
        <v>42541</v>
      </c>
      <c r="AE22" s="113" t="s">
        <v>703</v>
      </c>
      <c r="AF22" s="113" t="s">
        <v>703</v>
      </c>
      <c r="AG22" s="113" t="s">
        <v>703</v>
      </c>
    </row>
    <row r="23" spans="1:33" ht="112.5" x14ac:dyDescent="0.25">
      <c r="A23" s="76"/>
      <c r="B23" s="320">
        <v>2016</v>
      </c>
      <c r="C23" s="320" t="s">
        <v>388</v>
      </c>
      <c r="D23" s="320" t="s">
        <v>389</v>
      </c>
      <c r="E23" s="320" t="s">
        <v>390</v>
      </c>
      <c r="F23" s="320" t="s">
        <v>390</v>
      </c>
      <c r="G23" s="320" t="s">
        <v>390</v>
      </c>
      <c r="H23" s="320" t="s">
        <v>105</v>
      </c>
      <c r="I23" s="320" t="s">
        <v>84</v>
      </c>
      <c r="J23" s="320" t="s">
        <v>391</v>
      </c>
      <c r="K23" s="320" t="s">
        <v>25</v>
      </c>
      <c r="L23" s="320" t="s">
        <v>392</v>
      </c>
      <c r="M23" s="320" t="s">
        <v>393</v>
      </c>
      <c r="N23" s="320" t="s">
        <v>843</v>
      </c>
      <c r="O23" s="320" t="s">
        <v>1245</v>
      </c>
      <c r="P23" s="53" t="s">
        <v>158</v>
      </c>
      <c r="Q23" s="53" t="s">
        <v>8</v>
      </c>
      <c r="R23" s="53" t="s">
        <v>7</v>
      </c>
      <c r="S23" s="53" t="s">
        <v>158</v>
      </c>
      <c r="T23" s="320" t="s">
        <v>850</v>
      </c>
      <c r="U23" s="320" t="s">
        <v>404</v>
      </c>
      <c r="V23" s="85" t="s">
        <v>851</v>
      </c>
      <c r="W23" s="59">
        <v>42520</v>
      </c>
      <c r="X23" s="114">
        <v>42521</v>
      </c>
      <c r="Y23" s="53" t="s">
        <v>400</v>
      </c>
      <c r="Z23" s="53" t="s">
        <v>405</v>
      </c>
      <c r="AA23" s="86">
        <v>1489</v>
      </c>
      <c r="AB23" s="53" t="s">
        <v>405</v>
      </c>
      <c r="AC23" s="53" t="s">
        <v>405</v>
      </c>
      <c r="AD23" s="59">
        <v>42525</v>
      </c>
      <c r="AE23" s="113" t="s">
        <v>703</v>
      </c>
      <c r="AF23" s="113" t="s">
        <v>703</v>
      </c>
      <c r="AG23" s="113" t="s">
        <v>703</v>
      </c>
    </row>
    <row r="24" spans="1:33" ht="67.5" x14ac:dyDescent="0.25">
      <c r="A24" s="32"/>
      <c r="B24" s="320">
        <v>2016</v>
      </c>
      <c r="C24" s="320" t="s">
        <v>388</v>
      </c>
      <c r="D24" s="320" t="s">
        <v>389</v>
      </c>
      <c r="E24" s="320" t="s">
        <v>390</v>
      </c>
      <c r="F24" s="320" t="s">
        <v>390</v>
      </c>
      <c r="G24" s="320" t="s">
        <v>390</v>
      </c>
      <c r="H24" s="320" t="s">
        <v>105</v>
      </c>
      <c r="I24" s="320" t="s">
        <v>84</v>
      </c>
      <c r="J24" s="320" t="s">
        <v>391</v>
      </c>
      <c r="K24" s="320" t="s">
        <v>25</v>
      </c>
      <c r="L24" s="320" t="s">
        <v>392</v>
      </c>
      <c r="M24" s="320" t="s">
        <v>393</v>
      </c>
      <c r="N24" s="320" t="s">
        <v>843</v>
      </c>
      <c r="O24" s="320" t="s">
        <v>1245</v>
      </c>
      <c r="P24" s="53" t="s">
        <v>158</v>
      </c>
      <c r="Q24" s="53" t="s">
        <v>8</v>
      </c>
      <c r="R24" s="53" t="s">
        <v>7</v>
      </c>
      <c r="S24" s="53" t="s">
        <v>406</v>
      </c>
      <c r="T24" s="320" t="s">
        <v>407</v>
      </c>
      <c r="U24" s="320" t="s">
        <v>408</v>
      </c>
      <c r="V24" s="85" t="s">
        <v>852</v>
      </c>
      <c r="W24" s="59">
        <v>42702</v>
      </c>
      <c r="X24" s="114">
        <v>42708</v>
      </c>
      <c r="Y24" s="53" t="s">
        <v>396</v>
      </c>
      <c r="Z24" s="53" t="s">
        <v>409</v>
      </c>
      <c r="AA24" s="86">
        <v>20000</v>
      </c>
      <c r="AB24" s="53" t="s">
        <v>409</v>
      </c>
      <c r="AC24" s="53" t="s">
        <v>409</v>
      </c>
      <c r="AD24" s="59">
        <v>42709</v>
      </c>
      <c r="AE24" s="113" t="s">
        <v>703</v>
      </c>
      <c r="AF24" s="113" t="s">
        <v>703</v>
      </c>
      <c r="AG24" s="113" t="s">
        <v>703</v>
      </c>
    </row>
    <row r="25" spans="1:33" ht="67.5" x14ac:dyDescent="0.25">
      <c r="A25" s="32"/>
      <c r="B25" s="320">
        <v>2016</v>
      </c>
      <c r="C25" s="320" t="s">
        <v>388</v>
      </c>
      <c r="D25" s="320" t="s">
        <v>389</v>
      </c>
      <c r="E25" s="320" t="s">
        <v>390</v>
      </c>
      <c r="F25" s="320" t="s">
        <v>390</v>
      </c>
      <c r="G25" s="320" t="s">
        <v>390</v>
      </c>
      <c r="H25" s="320" t="s">
        <v>105</v>
      </c>
      <c r="I25" s="320" t="s">
        <v>84</v>
      </c>
      <c r="J25" s="320" t="s">
        <v>391</v>
      </c>
      <c r="K25" s="320" t="s">
        <v>25</v>
      </c>
      <c r="L25" s="320" t="s">
        <v>392</v>
      </c>
      <c r="M25" s="320" t="s">
        <v>393</v>
      </c>
      <c r="N25" s="320" t="s">
        <v>843</v>
      </c>
      <c r="O25" s="320" t="s">
        <v>1245</v>
      </c>
      <c r="P25" s="53" t="s">
        <v>158</v>
      </c>
      <c r="Q25" s="53" t="s">
        <v>8</v>
      </c>
      <c r="R25" s="53" t="s">
        <v>7</v>
      </c>
      <c r="S25" s="53" t="s">
        <v>406</v>
      </c>
      <c r="T25" s="320" t="s">
        <v>407</v>
      </c>
      <c r="U25" s="320" t="s">
        <v>408</v>
      </c>
      <c r="V25" s="85" t="s">
        <v>852</v>
      </c>
      <c r="W25" s="59">
        <v>42702</v>
      </c>
      <c r="X25" s="114">
        <v>42708</v>
      </c>
      <c r="Y25" s="53" t="s">
        <v>396</v>
      </c>
      <c r="Z25" s="53" t="s">
        <v>398</v>
      </c>
      <c r="AA25" s="86">
        <v>0</v>
      </c>
      <c r="AB25" s="53" t="s">
        <v>398</v>
      </c>
      <c r="AC25" s="53" t="s">
        <v>398</v>
      </c>
      <c r="AD25" s="59">
        <v>42709</v>
      </c>
      <c r="AE25" s="113" t="s">
        <v>703</v>
      </c>
      <c r="AF25" s="113" t="s">
        <v>703</v>
      </c>
      <c r="AG25" s="113" t="s">
        <v>703</v>
      </c>
    </row>
    <row r="26" spans="1:33" ht="68.25" thickBot="1" x14ac:dyDescent="0.3">
      <c r="A26" s="32"/>
      <c r="B26" s="436">
        <v>2016</v>
      </c>
      <c r="C26" s="436" t="s">
        <v>388</v>
      </c>
      <c r="D26" s="436" t="s">
        <v>389</v>
      </c>
      <c r="E26" s="436" t="s">
        <v>410</v>
      </c>
      <c r="F26" s="436" t="s">
        <v>410</v>
      </c>
      <c r="G26" s="436" t="s">
        <v>410</v>
      </c>
      <c r="H26" s="436" t="s">
        <v>105</v>
      </c>
      <c r="I26" s="436" t="s">
        <v>411</v>
      </c>
      <c r="J26" s="436" t="s">
        <v>21</v>
      </c>
      <c r="K26" s="436" t="s">
        <v>106</v>
      </c>
      <c r="L26" s="436" t="s">
        <v>392</v>
      </c>
      <c r="M26" s="436" t="s">
        <v>229</v>
      </c>
      <c r="N26" s="436" t="s">
        <v>843</v>
      </c>
      <c r="O26" s="436" t="s">
        <v>1245</v>
      </c>
      <c r="P26" s="53" t="s">
        <v>158</v>
      </c>
      <c r="Q26" s="53" t="s">
        <v>8</v>
      </c>
      <c r="R26" s="53" t="s">
        <v>7</v>
      </c>
      <c r="S26" s="53" t="s">
        <v>394</v>
      </c>
      <c r="T26" s="53" t="s">
        <v>394</v>
      </c>
      <c r="U26" s="53" t="s">
        <v>395</v>
      </c>
      <c r="V26" s="53" t="s">
        <v>847</v>
      </c>
      <c r="W26" s="59">
        <v>42506</v>
      </c>
      <c r="X26" s="114">
        <v>42511</v>
      </c>
      <c r="Y26" s="53" t="s">
        <v>400</v>
      </c>
      <c r="Z26" s="53" t="s">
        <v>397</v>
      </c>
      <c r="AA26" s="86">
        <v>15000</v>
      </c>
      <c r="AB26" s="53" t="s">
        <v>397</v>
      </c>
      <c r="AC26" s="53" t="s">
        <v>397</v>
      </c>
      <c r="AD26" s="89">
        <v>42162</v>
      </c>
      <c r="AE26" s="113" t="s">
        <v>703</v>
      </c>
      <c r="AF26" s="113" t="s">
        <v>703</v>
      </c>
      <c r="AG26" s="113" t="s">
        <v>703</v>
      </c>
    </row>
    <row r="27" spans="1:33" ht="67.5" x14ac:dyDescent="0.25">
      <c r="A27" s="68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53" t="s">
        <v>158</v>
      </c>
      <c r="Q27" s="53" t="s">
        <v>8</v>
      </c>
      <c r="R27" s="53" t="s">
        <v>7</v>
      </c>
      <c r="S27" s="53" t="s">
        <v>394</v>
      </c>
      <c r="T27" s="53" t="s">
        <v>394</v>
      </c>
      <c r="U27" s="53" t="s">
        <v>395</v>
      </c>
      <c r="V27" s="53" t="s">
        <v>847</v>
      </c>
      <c r="W27" s="115">
        <v>42506</v>
      </c>
      <c r="X27" s="116">
        <v>42511</v>
      </c>
      <c r="Y27" s="53" t="s">
        <v>400</v>
      </c>
      <c r="Z27" s="53" t="s">
        <v>398</v>
      </c>
      <c r="AA27" s="53" t="s">
        <v>398</v>
      </c>
      <c r="AB27" s="53" t="s">
        <v>398</v>
      </c>
      <c r="AC27" s="53" t="s">
        <v>398</v>
      </c>
      <c r="AD27" s="89">
        <v>42162</v>
      </c>
      <c r="AE27" s="113" t="s">
        <v>703</v>
      </c>
      <c r="AF27" s="113" t="s">
        <v>703</v>
      </c>
      <c r="AG27" s="113" t="s">
        <v>703</v>
      </c>
    </row>
    <row r="28" spans="1:33" ht="112.5" x14ac:dyDescent="0.25">
      <c r="A28" s="69"/>
      <c r="B28" s="53">
        <v>2016</v>
      </c>
      <c r="C28" s="53" t="s">
        <v>388</v>
      </c>
      <c r="D28" s="53" t="s">
        <v>389</v>
      </c>
      <c r="E28" s="53" t="s">
        <v>853</v>
      </c>
      <c r="F28" s="53" t="s">
        <v>853</v>
      </c>
      <c r="G28" s="53" t="s">
        <v>853</v>
      </c>
      <c r="H28" s="53" t="s">
        <v>853</v>
      </c>
      <c r="I28" s="53" t="s">
        <v>17</v>
      </c>
      <c r="J28" s="53" t="s">
        <v>107</v>
      </c>
      <c r="K28" s="53" t="s">
        <v>15</v>
      </c>
      <c r="L28" s="53" t="s">
        <v>392</v>
      </c>
      <c r="M28" s="53" t="s">
        <v>229</v>
      </c>
      <c r="N28" s="53" t="s">
        <v>843</v>
      </c>
      <c r="O28" s="53" t="s">
        <v>1245</v>
      </c>
      <c r="P28" s="53" t="s">
        <v>158</v>
      </c>
      <c r="Q28" s="53" t="s">
        <v>8</v>
      </c>
      <c r="R28" s="53" t="s">
        <v>7</v>
      </c>
      <c r="S28" s="53" t="s">
        <v>158</v>
      </c>
      <c r="T28" s="53" t="s">
        <v>850</v>
      </c>
      <c r="U28" s="53" t="s">
        <v>404</v>
      </c>
      <c r="V28" s="85" t="s">
        <v>851</v>
      </c>
      <c r="W28" s="59">
        <v>42520</v>
      </c>
      <c r="X28" s="59">
        <v>42521</v>
      </c>
      <c r="Y28" s="53" t="s">
        <v>396</v>
      </c>
      <c r="Z28" s="53" t="s">
        <v>412</v>
      </c>
      <c r="AA28" s="86">
        <v>15890</v>
      </c>
      <c r="AB28" s="53" t="s">
        <v>412</v>
      </c>
      <c r="AC28" s="53" t="s">
        <v>412</v>
      </c>
      <c r="AD28" s="89">
        <v>42162</v>
      </c>
      <c r="AE28" s="113" t="s">
        <v>703</v>
      </c>
      <c r="AF28" s="77" t="s">
        <v>703</v>
      </c>
      <c r="AG28" s="113" t="s">
        <v>703</v>
      </c>
    </row>
    <row r="29" spans="1:33" x14ac:dyDescent="0.25">
      <c r="A29" s="110"/>
      <c r="B29" s="412" t="s">
        <v>668</v>
      </c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523" t="s">
        <v>667</v>
      </c>
      <c r="S29" s="522"/>
      <c r="T29" s="522"/>
      <c r="U29" s="522"/>
      <c r="V29" s="522"/>
      <c r="W29" s="522"/>
      <c r="X29" s="522"/>
      <c r="Y29" s="522"/>
      <c r="Z29" s="522"/>
      <c r="AA29" s="522"/>
      <c r="AB29" s="522"/>
      <c r="AC29" s="522"/>
      <c r="AD29" s="522"/>
      <c r="AE29" s="522"/>
      <c r="AF29" s="522"/>
      <c r="AG29" s="522"/>
    </row>
    <row r="30" spans="1:33" ht="33.75" customHeight="1" thickBot="1" x14ac:dyDescent="0.3">
      <c r="A30" s="3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8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ht="16.5" thickTop="1" thickBot="1" x14ac:dyDescent="0.3">
      <c r="A31" s="76"/>
      <c r="B31" s="408" t="s">
        <v>677</v>
      </c>
      <c r="C31" s="409"/>
      <c r="D31" s="409"/>
      <c r="E31" s="416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8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ht="39" customHeight="1" thickTop="1" thickBot="1" x14ac:dyDescent="0.3">
      <c r="A32" s="76"/>
      <c r="B32" s="381" t="s">
        <v>125</v>
      </c>
      <c r="C32" s="381" t="s">
        <v>126</v>
      </c>
      <c r="D32" s="381" t="s">
        <v>127</v>
      </c>
      <c r="E32" s="381" t="s">
        <v>128</v>
      </c>
      <c r="F32" s="367" t="s">
        <v>129</v>
      </c>
      <c r="G32" s="367" t="s">
        <v>130</v>
      </c>
      <c r="H32" s="367" t="s">
        <v>131</v>
      </c>
      <c r="I32" s="364" t="s">
        <v>132</v>
      </c>
      <c r="J32" s="365"/>
      <c r="K32" s="366"/>
      <c r="L32" s="367" t="s">
        <v>830</v>
      </c>
      <c r="M32" s="367" t="s">
        <v>133</v>
      </c>
      <c r="N32" s="367" t="s">
        <v>134</v>
      </c>
      <c r="O32" s="367" t="s">
        <v>135</v>
      </c>
      <c r="P32" s="405" t="s">
        <v>136</v>
      </c>
      <c r="Q32" s="406"/>
      <c r="R32" s="407"/>
      <c r="S32" s="405" t="s">
        <v>137</v>
      </c>
      <c r="T32" s="406"/>
      <c r="U32" s="407"/>
      <c r="V32" s="367" t="s">
        <v>138</v>
      </c>
      <c r="W32" s="364" t="s">
        <v>139</v>
      </c>
      <c r="X32" s="366"/>
      <c r="Y32" s="364" t="s">
        <v>140</v>
      </c>
      <c r="Z32" s="365"/>
      <c r="AA32" s="365"/>
      <c r="AB32" s="365"/>
      <c r="AC32" s="366"/>
      <c r="AD32" s="364" t="s">
        <v>141</v>
      </c>
      <c r="AE32" s="365"/>
      <c r="AF32" s="365"/>
      <c r="AG32" s="366"/>
    </row>
    <row r="33" spans="1:34" ht="147.75" thickTop="1" thickBot="1" x14ac:dyDescent="0.3">
      <c r="A33" s="32"/>
      <c r="B33" s="417"/>
      <c r="C33" s="417"/>
      <c r="D33" s="417"/>
      <c r="E33" s="417"/>
      <c r="F33" s="400"/>
      <c r="G33" s="400"/>
      <c r="H33" s="400"/>
      <c r="I33" s="36" t="s">
        <v>3</v>
      </c>
      <c r="J33" s="37" t="s">
        <v>4</v>
      </c>
      <c r="K33" s="37" t="s">
        <v>5</v>
      </c>
      <c r="L33" s="400"/>
      <c r="M33" s="400"/>
      <c r="N33" s="400"/>
      <c r="O33" s="400"/>
      <c r="P33" s="36" t="s">
        <v>142</v>
      </c>
      <c r="Q33" s="37" t="s">
        <v>143</v>
      </c>
      <c r="R33" s="37" t="s">
        <v>144</v>
      </c>
      <c r="S33" s="36" t="s">
        <v>142</v>
      </c>
      <c r="T33" s="37" t="s">
        <v>143</v>
      </c>
      <c r="U33" s="37" t="s">
        <v>144</v>
      </c>
      <c r="V33" s="400"/>
      <c r="W33" s="311" t="s">
        <v>145</v>
      </c>
      <c r="X33" s="311" t="s">
        <v>146</v>
      </c>
      <c r="Y33" s="36" t="s">
        <v>147</v>
      </c>
      <c r="Z33" s="37" t="s">
        <v>148</v>
      </c>
      <c r="AA33" s="37" t="s">
        <v>149</v>
      </c>
      <c r="AB33" s="311" t="s">
        <v>150</v>
      </c>
      <c r="AC33" s="311" t="s">
        <v>151</v>
      </c>
      <c r="AD33" s="311" t="s">
        <v>152</v>
      </c>
      <c r="AE33" s="311" t="s">
        <v>153</v>
      </c>
      <c r="AF33" s="311" t="s">
        <v>154</v>
      </c>
      <c r="AG33" s="98" t="s">
        <v>155</v>
      </c>
    </row>
    <row r="34" spans="1:34" ht="15.75" thickBot="1" x14ac:dyDescent="0.3">
      <c r="A34" s="76"/>
      <c r="B34" s="433" t="s">
        <v>854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4"/>
      <c r="AG34" s="435"/>
    </row>
    <row r="35" spans="1:34" x14ac:dyDescent="0.25">
      <c r="A35" s="76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4" ht="32.25" customHeight="1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4" ht="15.75" thickBot="1" x14ac:dyDescent="0.3">
      <c r="A37" s="76"/>
      <c r="B37" s="357" t="s">
        <v>0</v>
      </c>
      <c r="C37" s="358"/>
      <c r="D37" s="358"/>
      <c r="E37" s="358" t="s">
        <v>1</v>
      </c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 t="s">
        <v>2</v>
      </c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23"/>
    </row>
    <row r="38" spans="1:34" ht="33.75" customHeight="1" thickTop="1" thickBot="1" x14ac:dyDescent="0.3">
      <c r="A38" s="76"/>
      <c r="B38" s="349">
        <v>43089</v>
      </c>
      <c r="C38" s="359"/>
      <c r="D38" s="359"/>
      <c r="E38" s="360" t="s">
        <v>105</v>
      </c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401" t="s">
        <v>1172</v>
      </c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23"/>
    </row>
    <row r="39" spans="1:34" ht="15.75" thickTop="1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102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4" ht="15.75" thickBot="1" x14ac:dyDescent="0.3">
      <c r="A40" s="76"/>
      <c r="B40" s="345" t="s">
        <v>488</v>
      </c>
      <c r="C40" s="346"/>
      <c r="D40" s="76"/>
      <c r="E40" s="347" t="s">
        <v>832</v>
      </c>
      <c r="F40" s="348"/>
      <c r="G40" s="348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4" ht="16.5" thickTop="1" thickBot="1" x14ac:dyDescent="0.3">
      <c r="A41" s="1"/>
      <c r="B41" s="349">
        <v>43090</v>
      </c>
      <c r="C41" s="350"/>
      <c r="D41" s="76"/>
      <c r="E41" s="351" t="s">
        <v>666</v>
      </c>
      <c r="F41" s="352"/>
      <c r="G41" s="353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4" ht="15.75" thickTop="1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</row>
    <row r="43" spans="1:34" x14ac:dyDescent="0.25">
      <c r="B43" s="76"/>
      <c r="C43" s="76"/>
      <c r="D43" s="76"/>
      <c r="E43" s="76"/>
      <c r="F43" s="76"/>
      <c r="G43" s="91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</row>
  </sheetData>
  <mergeCells count="69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O10:O11"/>
    <mergeCell ref="P10:R10"/>
    <mergeCell ref="S10:U10"/>
    <mergeCell ref="V10:V11"/>
    <mergeCell ref="W10:X10"/>
    <mergeCell ref="Y10:AC10"/>
    <mergeCell ref="G26:G27"/>
    <mergeCell ref="H26:H27"/>
    <mergeCell ref="I26:I27"/>
    <mergeCell ref="R29:AG29"/>
    <mergeCell ref="B31:E31"/>
    <mergeCell ref="B26:B27"/>
    <mergeCell ref="C26:C27"/>
    <mergeCell ref="G32:G33"/>
    <mergeCell ref="J26:J27"/>
    <mergeCell ref="K26:K27"/>
    <mergeCell ref="L26:L27"/>
    <mergeCell ref="M26:M27"/>
    <mergeCell ref="B29:Q29"/>
    <mergeCell ref="B32:B33"/>
    <mergeCell ref="C32:C33"/>
    <mergeCell ref="D32:D33"/>
    <mergeCell ref="E32:E33"/>
    <mergeCell ref="F32:F33"/>
    <mergeCell ref="N26:N27"/>
    <mergeCell ref="O26:O27"/>
    <mergeCell ref="D26:D27"/>
    <mergeCell ref="E26:E27"/>
    <mergeCell ref="F26:F27"/>
    <mergeCell ref="AD32:AG32"/>
    <mergeCell ref="H32:H33"/>
    <mergeCell ref="I32:K32"/>
    <mergeCell ref="L32:L33"/>
    <mergeCell ref="M32:M33"/>
    <mergeCell ref="N32:N33"/>
    <mergeCell ref="O32:O33"/>
    <mergeCell ref="P32:R32"/>
    <mergeCell ref="S32:U32"/>
    <mergeCell ref="V32:V33"/>
    <mergeCell ref="W32:X32"/>
    <mergeCell ref="Y32:AC32"/>
    <mergeCell ref="B40:C40"/>
    <mergeCell ref="E40:G40"/>
    <mergeCell ref="B41:C41"/>
    <mergeCell ref="E41:G41"/>
    <mergeCell ref="B34:AG34"/>
    <mergeCell ref="B37:D37"/>
    <mergeCell ref="E37:T37"/>
    <mergeCell ref="U37:AG37"/>
    <mergeCell ref="B38:D38"/>
    <mergeCell ref="E38:T38"/>
    <mergeCell ref="U38:AG38"/>
  </mergeCells>
  <hyperlinks>
    <hyperlink ref="W39" r:id="rId1" display="ulises.villanueva@morelia.gob.mx"/>
    <hyperlink ref="AG19" r:id="rId2" display="http://morelos.morelia.gob.mx/ArchivosTransp2017/Articulo35/Información Pública/fraccIX/Manual_procedimientos_2016.pdf"/>
    <hyperlink ref="AG20:AG28" r:id="rId3" display="http://morelos.morelia.gob.mx/ArchivosTransp2017/Articulo35/Información Pública/fraccIX/Manual_procedimientos_2016.pdf"/>
    <hyperlink ref="AE19" r:id="rId4"/>
    <hyperlink ref="AF19" r:id="rId5"/>
    <hyperlink ref="AE20" r:id="rId6"/>
    <hyperlink ref="AF20" r:id="rId7"/>
    <hyperlink ref="AE21" r:id="rId8"/>
    <hyperlink ref="AF21" r:id="rId9"/>
    <hyperlink ref="AE22" r:id="rId10"/>
    <hyperlink ref="AF22" r:id="rId11"/>
    <hyperlink ref="AE23" r:id="rId12"/>
    <hyperlink ref="AF23" r:id="rId13"/>
    <hyperlink ref="AE24" r:id="rId14"/>
    <hyperlink ref="AF24" r:id="rId15"/>
    <hyperlink ref="AE25" r:id="rId16"/>
    <hyperlink ref="AF25" r:id="rId17"/>
    <hyperlink ref="AE26" r:id="rId18"/>
    <hyperlink ref="AF26" r:id="rId19"/>
    <hyperlink ref="AE27" r:id="rId20"/>
    <hyperlink ref="AF27" r:id="rId21"/>
    <hyperlink ref="AE28" r:id="rId22"/>
    <hyperlink ref="AF28" r:id="rId23"/>
    <hyperlink ref="R29" r:id="rId24"/>
    <hyperlink ref="AG17" r:id="rId25" display="http://morelos.morelia.gob.mx/ArchivosTransp2017/Articulo35/Información Pública/fraccIX/Manual_procedimientos_2016.pdf"/>
    <hyperlink ref="AG18" r:id="rId26" display="http://morelos.morelia.gob.mx/ArchivosTransp2017/Articulo35/Información Pública/fraccIX/Manual_procedimientos_2016.pdf"/>
    <hyperlink ref="AE18" r:id="rId27"/>
    <hyperlink ref="AF18" r:id="rId28"/>
    <hyperlink ref="AE17" r:id="rId29"/>
    <hyperlink ref="AF17" r:id="rId30"/>
    <hyperlink ref="AE14" r:id="rId31"/>
    <hyperlink ref="AE15" r:id="rId32"/>
    <hyperlink ref="AE16" r:id="rId33"/>
    <hyperlink ref="AF14" r:id="rId34"/>
    <hyperlink ref="AF15" r:id="rId35"/>
    <hyperlink ref="AG14:AG16" r:id="rId36" display="http://morelos.morelia.gob.mx/ArchivosTransp2017/Articulo35/Información Pública/fraccIX/Manual_procedimientos_2016.pdf"/>
    <hyperlink ref="AF16" r:id="rId37"/>
    <hyperlink ref="AG12:AG13" r:id="rId38" display="http://morelos.morelia.gob.mx/ArchivosTransp2017/Articulo35/Información Pública/fraccIX/Manual_procedimientos_2016.pdf"/>
    <hyperlink ref="AE12" r:id="rId39"/>
    <hyperlink ref="AE13" r:id="rId40"/>
    <hyperlink ref="AF12" r:id="rId41"/>
    <hyperlink ref="AF13" r:id="rId42"/>
  </hyperlinks>
  <pageMargins left="0.7" right="0.7" top="0.75" bottom="0.75" header="0.3" footer="0.3"/>
  <pageSetup paperSize="5" scale="39" fitToHeight="0" orientation="landscape" r:id="rId43"/>
  <drawing r:id="rId4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42"/>
  <sheetViews>
    <sheetView topLeftCell="O25" workbookViewId="0">
      <selection sqref="A1:AG1"/>
    </sheetView>
  </sheetViews>
  <sheetFormatPr baseColWidth="10" defaultRowHeight="15" x14ac:dyDescent="0.25"/>
  <cols>
    <col min="4" max="4" width="22.42578125" customWidth="1"/>
    <col min="14" max="14" width="15.140625" customWidth="1"/>
    <col min="22" max="22" width="16.140625" customWidth="1"/>
    <col min="25" max="26" width="13.28515625" customWidth="1"/>
    <col min="31" max="31" width="13.42578125" customWidth="1"/>
  </cols>
  <sheetData>
    <row r="1" spans="1:33" ht="27.75" x14ac:dyDescent="0.25">
      <c r="A1" s="387" t="s">
        <v>24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28"/>
      <c r="C5" s="439" t="s">
        <v>124</v>
      </c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1"/>
      <c r="AG5" s="25"/>
    </row>
    <row r="6" spans="1:33" ht="15.75" thickBot="1" x14ac:dyDescent="0.3">
      <c r="A6" s="3"/>
      <c r="B6" s="28"/>
      <c r="C6" s="442" t="s">
        <v>665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443"/>
      <c r="AF6" s="444"/>
      <c r="AG6" s="26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A9" s="1"/>
      <c r="B9" s="394" t="s">
        <v>678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A10" s="1"/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47" thickTop="1" x14ac:dyDescent="0.25">
      <c r="A11" s="1"/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186" t="s">
        <v>155</v>
      </c>
    </row>
    <row r="12" spans="1:33" ht="90" x14ac:dyDescent="0.25">
      <c r="A12" s="3"/>
      <c r="B12" s="245">
        <v>2017</v>
      </c>
      <c r="C12" s="245">
        <v>2017</v>
      </c>
      <c r="D12" s="245" t="s">
        <v>178</v>
      </c>
      <c r="E12" s="245" t="s">
        <v>179</v>
      </c>
      <c r="F12" s="245" t="s">
        <v>179</v>
      </c>
      <c r="G12" s="245" t="s">
        <v>179</v>
      </c>
      <c r="H12" s="245" t="s">
        <v>855</v>
      </c>
      <c r="I12" s="245" t="s">
        <v>180</v>
      </c>
      <c r="J12" s="245" t="s">
        <v>72</v>
      </c>
      <c r="K12" s="245" t="s">
        <v>25</v>
      </c>
      <c r="L12" s="245" t="s">
        <v>181</v>
      </c>
      <c r="M12" s="245" t="s">
        <v>157</v>
      </c>
      <c r="N12" s="245">
        <v>1</v>
      </c>
      <c r="O12" s="246">
        <v>1564.54</v>
      </c>
      <c r="P12" s="245" t="s">
        <v>158</v>
      </c>
      <c r="Q12" s="245" t="s">
        <v>8</v>
      </c>
      <c r="R12" s="245" t="s">
        <v>7</v>
      </c>
      <c r="S12" s="245" t="s">
        <v>158</v>
      </c>
      <c r="T12" s="245" t="s">
        <v>159</v>
      </c>
      <c r="U12" s="245" t="s">
        <v>158</v>
      </c>
      <c r="V12" s="245" t="s">
        <v>181</v>
      </c>
      <c r="W12" s="232">
        <v>42515</v>
      </c>
      <c r="X12" s="232">
        <v>42517</v>
      </c>
      <c r="Y12" s="235">
        <v>37504</v>
      </c>
      <c r="Z12" s="235">
        <v>37504</v>
      </c>
      <c r="AA12" s="247">
        <v>1564.54</v>
      </c>
      <c r="AB12" s="246">
        <v>1564.54</v>
      </c>
      <c r="AC12" s="246" t="s">
        <v>676</v>
      </c>
      <c r="AD12" s="59">
        <v>42519</v>
      </c>
      <c r="AE12" s="248" t="s">
        <v>880</v>
      </c>
      <c r="AF12" s="248" t="s">
        <v>880</v>
      </c>
      <c r="AG12" s="77" t="s">
        <v>703</v>
      </c>
    </row>
    <row r="13" spans="1:33" ht="135" x14ac:dyDescent="0.25">
      <c r="A13" s="3"/>
      <c r="B13" s="245">
        <v>2017</v>
      </c>
      <c r="C13" s="245">
        <v>2017</v>
      </c>
      <c r="D13" s="245" t="s">
        <v>178</v>
      </c>
      <c r="E13" s="245" t="s">
        <v>179</v>
      </c>
      <c r="F13" s="245" t="s">
        <v>179</v>
      </c>
      <c r="G13" s="245" t="s">
        <v>179</v>
      </c>
      <c r="H13" s="245" t="s">
        <v>855</v>
      </c>
      <c r="I13" s="245" t="s">
        <v>180</v>
      </c>
      <c r="J13" s="245" t="s">
        <v>72</v>
      </c>
      <c r="K13" s="245" t="s">
        <v>25</v>
      </c>
      <c r="L13" s="245" t="s">
        <v>860</v>
      </c>
      <c r="M13" s="245" t="s">
        <v>157</v>
      </c>
      <c r="N13" s="245">
        <v>1</v>
      </c>
      <c r="O13" s="246">
        <v>3500</v>
      </c>
      <c r="P13" s="245" t="s">
        <v>158</v>
      </c>
      <c r="Q13" s="245" t="s">
        <v>8</v>
      </c>
      <c r="R13" s="245" t="s">
        <v>7</v>
      </c>
      <c r="S13" s="245" t="s">
        <v>158</v>
      </c>
      <c r="T13" s="245" t="s">
        <v>159</v>
      </c>
      <c r="U13" s="245" t="s">
        <v>158</v>
      </c>
      <c r="V13" s="245" t="s">
        <v>860</v>
      </c>
      <c r="W13" s="242">
        <v>42543</v>
      </c>
      <c r="X13" s="242">
        <v>42545</v>
      </c>
      <c r="Y13" s="235">
        <v>37504</v>
      </c>
      <c r="Z13" s="235">
        <v>37504</v>
      </c>
      <c r="AA13" s="247">
        <v>3500</v>
      </c>
      <c r="AB13" s="246">
        <v>3206.37</v>
      </c>
      <c r="AC13" s="246">
        <v>293.63</v>
      </c>
      <c r="AD13" s="89">
        <v>42548</v>
      </c>
      <c r="AE13" s="248" t="s">
        <v>880</v>
      </c>
      <c r="AF13" s="248" t="s">
        <v>880</v>
      </c>
      <c r="AG13" s="77" t="s">
        <v>703</v>
      </c>
    </row>
    <row r="14" spans="1:33" ht="135" x14ac:dyDescent="0.25">
      <c r="A14" s="3"/>
      <c r="B14" s="245">
        <v>2017</v>
      </c>
      <c r="C14" s="245">
        <v>2017</v>
      </c>
      <c r="D14" s="245" t="s">
        <v>178</v>
      </c>
      <c r="E14" s="245" t="s">
        <v>179</v>
      </c>
      <c r="F14" s="245" t="s">
        <v>179</v>
      </c>
      <c r="G14" s="245" t="s">
        <v>179</v>
      </c>
      <c r="H14" s="245" t="s">
        <v>855</v>
      </c>
      <c r="I14" s="245" t="s">
        <v>180</v>
      </c>
      <c r="J14" s="245" t="s">
        <v>72</v>
      </c>
      <c r="K14" s="245" t="s">
        <v>25</v>
      </c>
      <c r="L14" s="245" t="s">
        <v>881</v>
      </c>
      <c r="M14" s="245" t="s">
        <v>157</v>
      </c>
      <c r="N14" s="245">
        <v>1</v>
      </c>
      <c r="O14" s="246">
        <v>10500</v>
      </c>
      <c r="P14" s="245" t="s">
        <v>158</v>
      </c>
      <c r="Q14" s="245" t="s">
        <v>8</v>
      </c>
      <c r="R14" s="245" t="s">
        <v>7</v>
      </c>
      <c r="S14" s="245" t="s">
        <v>158</v>
      </c>
      <c r="T14" s="245" t="s">
        <v>159</v>
      </c>
      <c r="U14" s="245" t="s">
        <v>158</v>
      </c>
      <c r="V14" s="245" t="s">
        <v>859</v>
      </c>
      <c r="W14" s="242">
        <v>42565</v>
      </c>
      <c r="X14" s="242">
        <v>42566</v>
      </c>
      <c r="Y14" s="245">
        <v>37504</v>
      </c>
      <c r="Z14" s="245">
        <v>37504</v>
      </c>
      <c r="AA14" s="246">
        <v>10500</v>
      </c>
      <c r="AB14" s="246">
        <v>6910.44</v>
      </c>
      <c r="AC14" s="246">
        <v>3589.56</v>
      </c>
      <c r="AD14" s="89">
        <v>42569</v>
      </c>
      <c r="AE14" s="248" t="s">
        <v>880</v>
      </c>
      <c r="AF14" s="248" t="s">
        <v>880</v>
      </c>
      <c r="AG14" s="77" t="s">
        <v>703</v>
      </c>
    </row>
    <row r="15" spans="1:33" ht="45" x14ac:dyDescent="0.25">
      <c r="A15" s="3"/>
      <c r="B15" s="245">
        <v>2017</v>
      </c>
      <c r="C15" s="245">
        <v>2017</v>
      </c>
      <c r="D15" s="245" t="s">
        <v>182</v>
      </c>
      <c r="E15" s="245" t="s">
        <v>183</v>
      </c>
      <c r="F15" s="245" t="s">
        <v>184</v>
      </c>
      <c r="G15" s="245" t="s">
        <v>184</v>
      </c>
      <c r="H15" s="245" t="s">
        <v>855</v>
      </c>
      <c r="I15" s="245" t="s">
        <v>27</v>
      </c>
      <c r="J15" s="245" t="s">
        <v>185</v>
      </c>
      <c r="K15" s="245" t="s">
        <v>16</v>
      </c>
      <c r="L15" s="245" t="s">
        <v>186</v>
      </c>
      <c r="M15" s="245" t="s">
        <v>157</v>
      </c>
      <c r="N15" s="245">
        <v>3</v>
      </c>
      <c r="O15" s="246">
        <v>5290</v>
      </c>
      <c r="P15" s="245" t="s">
        <v>158</v>
      </c>
      <c r="Q15" s="245" t="s">
        <v>8</v>
      </c>
      <c r="R15" s="245" t="s">
        <v>7</v>
      </c>
      <c r="S15" s="245" t="s">
        <v>158</v>
      </c>
      <c r="T15" s="245" t="s">
        <v>187</v>
      </c>
      <c r="U15" s="245" t="s">
        <v>188</v>
      </c>
      <c r="V15" s="245" t="s">
        <v>186</v>
      </c>
      <c r="W15" s="242">
        <v>42577</v>
      </c>
      <c r="X15" s="242">
        <v>42579</v>
      </c>
      <c r="Y15" s="245">
        <v>37504</v>
      </c>
      <c r="Z15" s="245">
        <v>37504</v>
      </c>
      <c r="AA15" s="246">
        <v>5290</v>
      </c>
      <c r="AB15" s="246">
        <v>3892.01</v>
      </c>
      <c r="AC15" s="246">
        <v>1397.99</v>
      </c>
      <c r="AD15" s="85" t="s">
        <v>189</v>
      </c>
      <c r="AE15" s="248" t="s">
        <v>880</v>
      </c>
      <c r="AF15" s="248" t="s">
        <v>880</v>
      </c>
      <c r="AG15" s="77" t="s">
        <v>703</v>
      </c>
    </row>
    <row r="16" spans="1:33" ht="90" x14ac:dyDescent="0.25">
      <c r="A16" s="3"/>
      <c r="B16" s="245">
        <v>2017</v>
      </c>
      <c r="C16" s="245">
        <v>2017</v>
      </c>
      <c r="D16" s="245" t="s">
        <v>178</v>
      </c>
      <c r="E16" s="245" t="s">
        <v>179</v>
      </c>
      <c r="F16" s="245" t="s">
        <v>179</v>
      </c>
      <c r="G16" s="245" t="s">
        <v>676</v>
      </c>
      <c r="H16" s="245" t="s">
        <v>855</v>
      </c>
      <c r="I16" s="245" t="s">
        <v>180</v>
      </c>
      <c r="J16" s="245" t="s">
        <v>72</v>
      </c>
      <c r="K16" s="245" t="s">
        <v>25</v>
      </c>
      <c r="L16" s="245" t="s">
        <v>857</v>
      </c>
      <c r="M16" s="245" t="s">
        <v>157</v>
      </c>
      <c r="N16" s="245">
        <v>11</v>
      </c>
      <c r="O16" s="246">
        <v>11397</v>
      </c>
      <c r="P16" s="245" t="s">
        <v>158</v>
      </c>
      <c r="Q16" s="245" t="s">
        <v>8</v>
      </c>
      <c r="R16" s="245" t="s">
        <v>7</v>
      </c>
      <c r="S16" s="245" t="s">
        <v>158</v>
      </c>
      <c r="T16" s="245" t="s">
        <v>159</v>
      </c>
      <c r="U16" s="245" t="s">
        <v>158</v>
      </c>
      <c r="V16" s="245" t="s">
        <v>858</v>
      </c>
      <c r="W16" s="232">
        <v>42620</v>
      </c>
      <c r="X16" s="232">
        <v>42622</v>
      </c>
      <c r="Y16" s="245">
        <v>37504</v>
      </c>
      <c r="Z16" s="245">
        <v>37504</v>
      </c>
      <c r="AA16" s="243">
        <v>11397</v>
      </c>
      <c r="AB16" s="243">
        <v>11818.46</v>
      </c>
      <c r="AC16" s="246" t="s">
        <v>676</v>
      </c>
      <c r="AD16" s="89">
        <v>42626</v>
      </c>
      <c r="AE16" s="248" t="s">
        <v>880</v>
      </c>
      <c r="AF16" s="248" t="s">
        <v>880</v>
      </c>
      <c r="AG16" s="77" t="s">
        <v>703</v>
      </c>
    </row>
    <row r="17" spans="1:33" ht="180" x14ac:dyDescent="0.25">
      <c r="A17" s="3"/>
      <c r="B17" s="245">
        <v>2017</v>
      </c>
      <c r="C17" s="245">
        <v>2017</v>
      </c>
      <c r="D17" s="245" t="s">
        <v>178</v>
      </c>
      <c r="E17" s="245" t="s">
        <v>179</v>
      </c>
      <c r="F17" s="245" t="s">
        <v>179</v>
      </c>
      <c r="G17" s="245" t="s">
        <v>179</v>
      </c>
      <c r="H17" s="245" t="s">
        <v>855</v>
      </c>
      <c r="I17" s="245" t="s">
        <v>180</v>
      </c>
      <c r="J17" s="245" t="s">
        <v>72</v>
      </c>
      <c r="K17" s="245" t="s">
        <v>25</v>
      </c>
      <c r="L17" s="245" t="s">
        <v>856</v>
      </c>
      <c r="M17" s="245" t="s">
        <v>157</v>
      </c>
      <c r="N17" s="245">
        <v>2</v>
      </c>
      <c r="O17" s="246">
        <v>1326.67</v>
      </c>
      <c r="P17" s="245" t="s">
        <v>158</v>
      </c>
      <c r="Q17" s="245" t="s">
        <v>8</v>
      </c>
      <c r="R17" s="245" t="s">
        <v>7</v>
      </c>
      <c r="S17" s="245" t="s">
        <v>158</v>
      </c>
      <c r="T17" s="245" t="s">
        <v>159</v>
      </c>
      <c r="U17" s="245" t="s">
        <v>158</v>
      </c>
      <c r="V17" s="245" t="s">
        <v>856</v>
      </c>
      <c r="W17" s="232">
        <v>42639</v>
      </c>
      <c r="X17" s="232">
        <v>42639</v>
      </c>
      <c r="Y17" s="245">
        <v>37504</v>
      </c>
      <c r="Z17" s="245">
        <v>37504</v>
      </c>
      <c r="AA17" s="246">
        <v>1326.67</v>
      </c>
      <c r="AB17" s="246">
        <v>1326.67</v>
      </c>
      <c r="AC17" s="246" t="s">
        <v>676</v>
      </c>
      <c r="AD17" s="89">
        <v>42641</v>
      </c>
      <c r="AE17" s="248" t="s">
        <v>880</v>
      </c>
      <c r="AF17" s="248" t="s">
        <v>880</v>
      </c>
      <c r="AG17" s="77" t="s">
        <v>703</v>
      </c>
    </row>
    <row r="18" spans="1:33" ht="180" x14ac:dyDescent="0.25">
      <c r="A18" s="3"/>
      <c r="B18" s="53">
        <v>2016</v>
      </c>
      <c r="C18" s="53">
        <v>2016</v>
      </c>
      <c r="D18" s="53" t="s">
        <v>178</v>
      </c>
      <c r="E18" s="53" t="s">
        <v>179</v>
      </c>
      <c r="F18" s="53" t="s">
        <v>179</v>
      </c>
      <c r="G18" s="53" t="s">
        <v>179</v>
      </c>
      <c r="H18" s="53" t="s">
        <v>855</v>
      </c>
      <c r="I18" s="53" t="s">
        <v>180</v>
      </c>
      <c r="J18" s="53" t="s">
        <v>72</v>
      </c>
      <c r="K18" s="53" t="s">
        <v>25</v>
      </c>
      <c r="L18" s="53" t="s">
        <v>856</v>
      </c>
      <c r="M18" s="53" t="s">
        <v>157</v>
      </c>
      <c r="N18" s="53">
        <v>2</v>
      </c>
      <c r="O18" s="104">
        <v>1326.67</v>
      </c>
      <c r="P18" s="53" t="s">
        <v>158</v>
      </c>
      <c r="Q18" s="53" t="s">
        <v>8</v>
      </c>
      <c r="R18" s="53" t="s">
        <v>7</v>
      </c>
      <c r="S18" s="53" t="s">
        <v>158</v>
      </c>
      <c r="T18" s="53" t="s">
        <v>159</v>
      </c>
      <c r="U18" s="53" t="s">
        <v>158</v>
      </c>
      <c r="V18" s="53" t="s">
        <v>856</v>
      </c>
      <c r="W18" s="59">
        <v>42639</v>
      </c>
      <c r="X18" s="59">
        <v>42639</v>
      </c>
      <c r="Y18" s="39">
        <v>37504</v>
      </c>
      <c r="Z18" s="53" t="s">
        <v>455</v>
      </c>
      <c r="AA18" s="224">
        <v>1326.67</v>
      </c>
      <c r="AB18" s="224">
        <v>1326.67</v>
      </c>
      <c r="AC18" s="224">
        <v>0</v>
      </c>
      <c r="AD18" s="89">
        <v>42641</v>
      </c>
      <c r="AE18" s="77" t="s">
        <v>703</v>
      </c>
      <c r="AF18" s="78" t="s">
        <v>703</v>
      </c>
      <c r="AG18" s="77" t="s">
        <v>703</v>
      </c>
    </row>
    <row r="19" spans="1:33" ht="90" x14ac:dyDescent="0.25">
      <c r="A19" s="3"/>
      <c r="B19" s="53">
        <v>2016</v>
      </c>
      <c r="C19" s="53">
        <v>2016</v>
      </c>
      <c r="D19" s="53" t="s">
        <v>178</v>
      </c>
      <c r="E19" s="53" t="s">
        <v>179</v>
      </c>
      <c r="F19" s="53" t="s">
        <v>179</v>
      </c>
      <c r="G19" s="53" t="s">
        <v>676</v>
      </c>
      <c r="H19" s="53" t="s">
        <v>855</v>
      </c>
      <c r="I19" s="53" t="s">
        <v>180</v>
      </c>
      <c r="J19" s="53" t="s">
        <v>72</v>
      </c>
      <c r="K19" s="53" t="s">
        <v>25</v>
      </c>
      <c r="L19" s="53" t="s">
        <v>857</v>
      </c>
      <c r="M19" s="53" t="s">
        <v>157</v>
      </c>
      <c r="N19" s="53">
        <v>11</v>
      </c>
      <c r="O19" s="104">
        <v>11397</v>
      </c>
      <c r="P19" s="53" t="s">
        <v>158</v>
      </c>
      <c r="Q19" s="53" t="s">
        <v>8</v>
      </c>
      <c r="R19" s="53" t="s">
        <v>7</v>
      </c>
      <c r="S19" s="53" t="s">
        <v>158</v>
      </c>
      <c r="T19" s="53" t="s">
        <v>159</v>
      </c>
      <c r="U19" s="53" t="s">
        <v>158</v>
      </c>
      <c r="V19" s="53" t="s">
        <v>858</v>
      </c>
      <c r="W19" s="59">
        <v>42620</v>
      </c>
      <c r="X19" s="59">
        <v>42622</v>
      </c>
      <c r="Y19" s="39">
        <v>37504</v>
      </c>
      <c r="Z19" s="53" t="s">
        <v>455</v>
      </c>
      <c r="AA19" s="225">
        <v>11397</v>
      </c>
      <c r="AB19" s="225">
        <v>11818.46</v>
      </c>
      <c r="AC19" s="224">
        <v>0</v>
      </c>
      <c r="AD19" s="89">
        <v>42626</v>
      </c>
      <c r="AE19" s="77" t="s">
        <v>703</v>
      </c>
      <c r="AF19" s="78" t="s">
        <v>703</v>
      </c>
      <c r="AG19" s="77" t="s">
        <v>703</v>
      </c>
    </row>
    <row r="20" spans="1:33" ht="45" x14ac:dyDescent="0.25">
      <c r="A20" s="3"/>
      <c r="B20" s="53">
        <v>2016</v>
      </c>
      <c r="C20" s="53">
        <v>2016</v>
      </c>
      <c r="D20" s="53" t="s">
        <v>182</v>
      </c>
      <c r="E20" s="53" t="s">
        <v>183</v>
      </c>
      <c r="F20" s="53" t="s">
        <v>184</v>
      </c>
      <c r="G20" s="53" t="s">
        <v>184</v>
      </c>
      <c r="H20" s="53" t="s">
        <v>855</v>
      </c>
      <c r="I20" s="53" t="s">
        <v>27</v>
      </c>
      <c r="J20" s="53" t="s">
        <v>185</v>
      </c>
      <c r="K20" s="53" t="s">
        <v>16</v>
      </c>
      <c r="L20" s="53" t="s">
        <v>186</v>
      </c>
      <c r="M20" s="53" t="s">
        <v>157</v>
      </c>
      <c r="N20" s="53">
        <v>3</v>
      </c>
      <c r="O20" s="104">
        <v>5290</v>
      </c>
      <c r="P20" s="53" t="s">
        <v>158</v>
      </c>
      <c r="Q20" s="53" t="s">
        <v>8</v>
      </c>
      <c r="R20" s="53" t="s">
        <v>7</v>
      </c>
      <c r="S20" s="53" t="s">
        <v>158</v>
      </c>
      <c r="T20" s="53" t="s">
        <v>187</v>
      </c>
      <c r="U20" s="53" t="s">
        <v>188</v>
      </c>
      <c r="V20" s="53" t="s">
        <v>186</v>
      </c>
      <c r="W20" s="75">
        <v>42577</v>
      </c>
      <c r="X20" s="75">
        <v>42579</v>
      </c>
      <c r="Y20" s="39">
        <v>37504</v>
      </c>
      <c r="Z20" s="53" t="s">
        <v>455</v>
      </c>
      <c r="AA20" s="224">
        <v>5290</v>
      </c>
      <c r="AB20" s="224">
        <v>3892.01</v>
      </c>
      <c r="AC20" s="224">
        <v>1397.99</v>
      </c>
      <c r="AD20" s="85" t="s">
        <v>189</v>
      </c>
      <c r="AE20" s="77" t="s">
        <v>703</v>
      </c>
      <c r="AF20" s="78" t="s">
        <v>703</v>
      </c>
      <c r="AG20" s="77" t="s">
        <v>703</v>
      </c>
    </row>
    <row r="21" spans="1:33" ht="135" x14ac:dyDescent="0.25">
      <c r="A21" s="3"/>
      <c r="B21" s="53">
        <v>2016</v>
      </c>
      <c r="C21" s="53">
        <v>2016</v>
      </c>
      <c r="D21" s="53" t="s">
        <v>178</v>
      </c>
      <c r="E21" s="53" t="s">
        <v>179</v>
      </c>
      <c r="F21" s="53" t="s">
        <v>179</v>
      </c>
      <c r="G21" s="53" t="s">
        <v>179</v>
      </c>
      <c r="H21" s="53" t="s">
        <v>855</v>
      </c>
      <c r="I21" s="53" t="s">
        <v>180</v>
      </c>
      <c r="J21" s="53" t="s">
        <v>72</v>
      </c>
      <c r="K21" s="53" t="s">
        <v>25</v>
      </c>
      <c r="L21" s="53" t="s">
        <v>859</v>
      </c>
      <c r="M21" s="53" t="s">
        <v>157</v>
      </c>
      <c r="N21" s="53">
        <v>1</v>
      </c>
      <c r="O21" s="104">
        <v>10500</v>
      </c>
      <c r="P21" s="53" t="s">
        <v>158</v>
      </c>
      <c r="Q21" s="53" t="s">
        <v>8</v>
      </c>
      <c r="R21" s="53" t="s">
        <v>7</v>
      </c>
      <c r="S21" s="53" t="s">
        <v>158</v>
      </c>
      <c r="T21" s="53" t="s">
        <v>159</v>
      </c>
      <c r="U21" s="53" t="s">
        <v>158</v>
      </c>
      <c r="V21" s="53" t="s">
        <v>859</v>
      </c>
      <c r="W21" s="75">
        <v>42565</v>
      </c>
      <c r="X21" s="75">
        <v>42566</v>
      </c>
      <c r="Y21" s="39">
        <v>37504</v>
      </c>
      <c r="Z21" s="53" t="s">
        <v>455</v>
      </c>
      <c r="AA21" s="224">
        <v>10500</v>
      </c>
      <c r="AB21" s="224">
        <v>6910.44</v>
      </c>
      <c r="AC21" s="224">
        <v>3589.56</v>
      </c>
      <c r="AD21" s="89">
        <v>42569</v>
      </c>
      <c r="AE21" s="77" t="s">
        <v>703</v>
      </c>
      <c r="AF21" s="78" t="s">
        <v>703</v>
      </c>
      <c r="AG21" s="77" t="s">
        <v>703</v>
      </c>
    </row>
    <row r="22" spans="1:33" ht="135" x14ac:dyDescent="0.25">
      <c r="A22" s="3"/>
      <c r="B22" s="53">
        <v>2016</v>
      </c>
      <c r="C22" s="53">
        <v>2016</v>
      </c>
      <c r="D22" s="53" t="s">
        <v>178</v>
      </c>
      <c r="E22" s="53" t="s">
        <v>179</v>
      </c>
      <c r="F22" s="53" t="s">
        <v>179</v>
      </c>
      <c r="G22" s="53" t="s">
        <v>179</v>
      </c>
      <c r="H22" s="53" t="s">
        <v>855</v>
      </c>
      <c r="I22" s="53" t="s">
        <v>180</v>
      </c>
      <c r="J22" s="53" t="s">
        <v>72</v>
      </c>
      <c r="K22" s="53" t="s">
        <v>25</v>
      </c>
      <c r="L22" s="53" t="s">
        <v>860</v>
      </c>
      <c r="M22" s="53" t="s">
        <v>157</v>
      </c>
      <c r="N22" s="53">
        <v>1</v>
      </c>
      <c r="O22" s="104">
        <v>3500</v>
      </c>
      <c r="P22" s="53" t="s">
        <v>158</v>
      </c>
      <c r="Q22" s="53" t="s">
        <v>8</v>
      </c>
      <c r="R22" s="53" t="s">
        <v>7</v>
      </c>
      <c r="S22" s="53" t="s">
        <v>158</v>
      </c>
      <c r="T22" s="53" t="s">
        <v>159</v>
      </c>
      <c r="U22" s="53" t="s">
        <v>158</v>
      </c>
      <c r="V22" s="53" t="s">
        <v>860</v>
      </c>
      <c r="W22" s="75">
        <v>42543</v>
      </c>
      <c r="X22" s="75">
        <v>42545</v>
      </c>
      <c r="Y22" s="39">
        <v>37504</v>
      </c>
      <c r="Z22" s="53" t="s">
        <v>455</v>
      </c>
      <c r="AA22" s="226">
        <v>3500</v>
      </c>
      <c r="AB22" s="224">
        <v>3206.37</v>
      </c>
      <c r="AC22" s="224">
        <v>293.63</v>
      </c>
      <c r="AD22" s="89">
        <v>42548</v>
      </c>
      <c r="AE22" s="77" t="s">
        <v>703</v>
      </c>
      <c r="AF22" s="78" t="s">
        <v>703</v>
      </c>
      <c r="AG22" s="77" t="s">
        <v>703</v>
      </c>
    </row>
    <row r="23" spans="1:33" ht="90" x14ac:dyDescent="0.25">
      <c r="A23" s="3"/>
      <c r="B23" s="53">
        <v>2016</v>
      </c>
      <c r="C23" s="53">
        <v>2016</v>
      </c>
      <c r="D23" s="53" t="s">
        <v>178</v>
      </c>
      <c r="E23" s="53" t="s">
        <v>179</v>
      </c>
      <c r="F23" s="53" t="s">
        <v>179</v>
      </c>
      <c r="G23" s="53" t="s">
        <v>179</v>
      </c>
      <c r="H23" s="53" t="s">
        <v>855</v>
      </c>
      <c r="I23" s="53" t="s">
        <v>180</v>
      </c>
      <c r="J23" s="53" t="s">
        <v>72</v>
      </c>
      <c r="K23" s="53" t="s">
        <v>25</v>
      </c>
      <c r="L23" s="53" t="s">
        <v>181</v>
      </c>
      <c r="M23" s="53" t="s">
        <v>157</v>
      </c>
      <c r="N23" s="53">
        <v>1</v>
      </c>
      <c r="O23" s="104">
        <v>1564.54</v>
      </c>
      <c r="P23" s="53" t="s">
        <v>158</v>
      </c>
      <c r="Q23" s="53" t="s">
        <v>8</v>
      </c>
      <c r="R23" s="53" t="s">
        <v>7</v>
      </c>
      <c r="S23" s="53" t="s">
        <v>158</v>
      </c>
      <c r="T23" s="53" t="s">
        <v>159</v>
      </c>
      <c r="U23" s="53" t="s">
        <v>158</v>
      </c>
      <c r="V23" s="53" t="s">
        <v>181</v>
      </c>
      <c r="W23" s="59">
        <v>42515</v>
      </c>
      <c r="X23" s="59">
        <v>42517</v>
      </c>
      <c r="Y23" s="39">
        <v>37504</v>
      </c>
      <c r="Z23" s="53" t="s">
        <v>455</v>
      </c>
      <c r="AA23" s="227">
        <v>1564.54</v>
      </c>
      <c r="AB23" s="104">
        <v>1564.54</v>
      </c>
      <c r="AC23" s="224">
        <v>0</v>
      </c>
      <c r="AD23" s="59">
        <v>42519</v>
      </c>
      <c r="AE23" s="77" t="s">
        <v>703</v>
      </c>
      <c r="AF23" s="78" t="s">
        <v>703</v>
      </c>
      <c r="AG23" s="77" t="s">
        <v>703</v>
      </c>
    </row>
    <row r="24" spans="1:33" x14ac:dyDescent="0.25">
      <c r="A24" s="3"/>
      <c r="B24" s="412" t="s">
        <v>668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523" t="s">
        <v>667</v>
      </c>
      <c r="S24" s="522"/>
      <c r="T24" s="522"/>
      <c r="U24" s="522"/>
      <c r="V24" s="522"/>
      <c r="W24" s="522"/>
      <c r="X24" s="522"/>
      <c r="Y24" s="522"/>
      <c r="Z24" s="522"/>
      <c r="AA24" s="522"/>
      <c r="AB24" s="522"/>
      <c r="AC24" s="522"/>
      <c r="AD24" s="522"/>
      <c r="AE24" s="522"/>
      <c r="AF24" s="522"/>
      <c r="AG24" s="522"/>
    </row>
    <row r="25" spans="1:33" ht="15.75" thickBot="1" x14ac:dyDescent="0.3">
      <c r="A25" s="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"/>
      <c r="B26" s="408" t="s">
        <v>677</v>
      </c>
      <c r="C26" s="409"/>
      <c r="D26" s="409"/>
      <c r="E26" s="409"/>
      <c r="F26" s="111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7.5" customHeight="1" thickTop="1" thickBot="1" x14ac:dyDescent="0.3">
      <c r="A27" s="10"/>
      <c r="B27" s="381" t="s">
        <v>125</v>
      </c>
      <c r="C27" s="381" t="s">
        <v>126</v>
      </c>
      <c r="D27" s="381" t="s">
        <v>127</v>
      </c>
      <c r="E27" s="381" t="s">
        <v>128</v>
      </c>
      <c r="F27" s="367" t="s">
        <v>129</v>
      </c>
      <c r="G27" s="367" t="s">
        <v>130</v>
      </c>
      <c r="H27" s="367" t="s">
        <v>131</v>
      </c>
      <c r="I27" s="364" t="s">
        <v>132</v>
      </c>
      <c r="J27" s="365"/>
      <c r="K27" s="366"/>
      <c r="L27" s="367" t="s">
        <v>830</v>
      </c>
      <c r="M27" s="367" t="s">
        <v>133</v>
      </c>
      <c r="N27" s="367" t="s">
        <v>134</v>
      </c>
      <c r="O27" s="367" t="s">
        <v>135</v>
      </c>
      <c r="P27" s="364" t="s">
        <v>136</v>
      </c>
      <c r="Q27" s="365"/>
      <c r="R27" s="366"/>
      <c r="S27" s="364" t="s">
        <v>137</v>
      </c>
      <c r="T27" s="365"/>
      <c r="U27" s="366"/>
      <c r="V27" s="367" t="s">
        <v>138</v>
      </c>
      <c r="W27" s="364" t="s">
        <v>139</v>
      </c>
      <c r="X27" s="366"/>
      <c r="Y27" s="364" t="s">
        <v>140</v>
      </c>
      <c r="Z27" s="365"/>
      <c r="AA27" s="365"/>
      <c r="AB27" s="365"/>
      <c r="AC27" s="366"/>
      <c r="AD27" s="364" t="s">
        <v>141</v>
      </c>
      <c r="AE27" s="365"/>
      <c r="AF27" s="365"/>
      <c r="AG27" s="366"/>
    </row>
    <row r="28" spans="1:33" ht="147.75" thickTop="1" thickBot="1" x14ac:dyDescent="0.3">
      <c r="A28" s="9"/>
      <c r="B28" s="382"/>
      <c r="C28" s="382"/>
      <c r="D28" s="382"/>
      <c r="E28" s="382"/>
      <c r="F28" s="368"/>
      <c r="G28" s="368"/>
      <c r="H28" s="368"/>
      <c r="I28" s="306" t="s">
        <v>3</v>
      </c>
      <c r="J28" s="70" t="s">
        <v>4</v>
      </c>
      <c r="K28" s="70" t="s">
        <v>5</v>
      </c>
      <c r="L28" s="368"/>
      <c r="M28" s="368"/>
      <c r="N28" s="400"/>
      <c r="O28" s="400"/>
      <c r="P28" s="36" t="s">
        <v>142</v>
      </c>
      <c r="Q28" s="37" t="s">
        <v>143</v>
      </c>
      <c r="R28" s="37" t="s">
        <v>144</v>
      </c>
      <c r="S28" s="36" t="s">
        <v>142</v>
      </c>
      <c r="T28" s="37" t="s">
        <v>143</v>
      </c>
      <c r="U28" s="37" t="s">
        <v>144</v>
      </c>
      <c r="V28" s="400"/>
      <c r="W28" s="311" t="s">
        <v>145</v>
      </c>
      <c r="X28" s="311" t="s">
        <v>146</v>
      </c>
      <c r="Y28" s="36" t="s">
        <v>147</v>
      </c>
      <c r="Z28" s="37" t="s">
        <v>148</v>
      </c>
      <c r="AA28" s="37" t="s">
        <v>149</v>
      </c>
      <c r="AB28" s="311" t="s">
        <v>150</v>
      </c>
      <c r="AC28" s="311" t="s">
        <v>151</v>
      </c>
      <c r="AD28" s="311" t="s">
        <v>152</v>
      </c>
      <c r="AE28" s="311" t="s">
        <v>153</v>
      </c>
      <c r="AF28" s="311" t="s">
        <v>154</v>
      </c>
      <c r="AG28" s="98" t="s">
        <v>155</v>
      </c>
    </row>
    <row r="29" spans="1:33" x14ac:dyDescent="0.25">
      <c r="A29" s="13"/>
      <c r="B29" s="413" t="s">
        <v>861</v>
      </c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310" t="s">
        <v>676</v>
      </c>
      <c r="N29" s="310" t="s">
        <v>676</v>
      </c>
      <c r="O29" s="310" t="s">
        <v>676</v>
      </c>
      <c r="P29" s="310" t="s">
        <v>676</v>
      </c>
      <c r="Q29" s="310" t="s">
        <v>676</v>
      </c>
      <c r="R29" s="310" t="s">
        <v>676</v>
      </c>
      <c r="S29" s="310" t="s">
        <v>676</v>
      </c>
      <c r="T29" s="310" t="s">
        <v>676</v>
      </c>
      <c r="U29" s="310" t="s">
        <v>676</v>
      </c>
      <c r="V29" s="310" t="s">
        <v>676</v>
      </c>
      <c r="W29" s="310" t="s">
        <v>676</v>
      </c>
      <c r="X29" s="310" t="s">
        <v>676</v>
      </c>
      <c r="Y29" s="310" t="s">
        <v>676</v>
      </c>
      <c r="Z29" s="310" t="s">
        <v>676</v>
      </c>
      <c r="AA29" s="310" t="s">
        <v>676</v>
      </c>
      <c r="AB29" s="310" t="s">
        <v>676</v>
      </c>
      <c r="AC29" s="310" t="s">
        <v>676</v>
      </c>
      <c r="AD29" s="310" t="s">
        <v>676</v>
      </c>
      <c r="AE29" s="310" t="s">
        <v>676</v>
      </c>
      <c r="AF29" s="310" t="s">
        <v>676</v>
      </c>
      <c r="AG29" s="310" t="s">
        <v>676</v>
      </c>
    </row>
    <row r="30" spans="1:33" x14ac:dyDescent="0.25">
      <c r="A30" s="13"/>
      <c r="B30" s="310" t="s">
        <v>676</v>
      </c>
      <c r="C30" s="310" t="s">
        <v>676</v>
      </c>
      <c r="D30" s="310" t="s">
        <v>676</v>
      </c>
      <c r="E30" s="310" t="s">
        <v>676</v>
      </c>
      <c r="F30" s="310" t="s">
        <v>676</v>
      </c>
      <c r="G30" s="310" t="s">
        <v>676</v>
      </c>
      <c r="H30" s="310" t="s">
        <v>676</v>
      </c>
      <c r="I30" s="310" t="s">
        <v>676</v>
      </c>
      <c r="J30" s="310" t="s">
        <v>676</v>
      </c>
      <c r="K30" s="310" t="s">
        <v>676</v>
      </c>
      <c r="L30" s="310" t="s">
        <v>676</v>
      </c>
      <c r="M30" s="310" t="s">
        <v>676</v>
      </c>
      <c r="N30" s="310" t="s">
        <v>676</v>
      </c>
      <c r="O30" s="310" t="s">
        <v>676</v>
      </c>
      <c r="P30" s="310" t="s">
        <v>676</v>
      </c>
      <c r="Q30" s="310" t="s">
        <v>676</v>
      </c>
      <c r="R30" s="310" t="s">
        <v>676</v>
      </c>
      <c r="S30" s="310" t="s">
        <v>676</v>
      </c>
      <c r="T30" s="310" t="s">
        <v>676</v>
      </c>
      <c r="U30" s="310" t="s">
        <v>676</v>
      </c>
      <c r="V30" s="310" t="s">
        <v>676</v>
      </c>
      <c r="W30" s="310" t="s">
        <v>676</v>
      </c>
      <c r="X30" s="310" t="s">
        <v>676</v>
      </c>
      <c r="Y30" s="310" t="s">
        <v>676</v>
      </c>
      <c r="Z30" s="310" t="s">
        <v>676</v>
      </c>
      <c r="AA30" s="310" t="s">
        <v>676</v>
      </c>
      <c r="AB30" s="310" t="s">
        <v>676</v>
      </c>
      <c r="AC30" s="310" t="s">
        <v>676</v>
      </c>
      <c r="AD30" s="310" t="s">
        <v>676</v>
      </c>
      <c r="AE30" s="310" t="s">
        <v>676</v>
      </c>
      <c r="AF30" s="310" t="s">
        <v>676</v>
      </c>
      <c r="AG30" s="310" t="s">
        <v>676</v>
      </c>
    </row>
    <row r="31" spans="1:33" x14ac:dyDescent="0.25">
      <c r="A31" s="13"/>
      <c r="B31" s="310" t="s">
        <v>676</v>
      </c>
      <c r="C31" s="310" t="s">
        <v>676</v>
      </c>
      <c r="D31" s="310" t="s">
        <v>676</v>
      </c>
      <c r="E31" s="310" t="s">
        <v>676</v>
      </c>
      <c r="F31" s="310" t="s">
        <v>676</v>
      </c>
      <c r="G31" s="310" t="s">
        <v>676</v>
      </c>
      <c r="H31" s="310" t="s">
        <v>676</v>
      </c>
      <c r="I31" s="310" t="s">
        <v>676</v>
      </c>
      <c r="J31" s="310" t="s">
        <v>676</v>
      </c>
      <c r="K31" s="310" t="s">
        <v>676</v>
      </c>
      <c r="L31" s="310" t="s">
        <v>676</v>
      </c>
      <c r="M31" s="310" t="s">
        <v>676</v>
      </c>
      <c r="N31" s="310" t="s">
        <v>676</v>
      </c>
      <c r="O31" s="310" t="s">
        <v>676</v>
      </c>
      <c r="P31" s="310" t="s">
        <v>676</v>
      </c>
      <c r="Q31" s="310" t="s">
        <v>676</v>
      </c>
      <c r="R31" s="310" t="s">
        <v>676</v>
      </c>
      <c r="S31" s="310" t="s">
        <v>676</v>
      </c>
      <c r="T31" s="310" t="s">
        <v>676</v>
      </c>
      <c r="U31" s="310" t="s">
        <v>676</v>
      </c>
      <c r="V31" s="310" t="s">
        <v>676</v>
      </c>
      <c r="W31" s="310" t="s">
        <v>676</v>
      </c>
      <c r="X31" s="310" t="s">
        <v>676</v>
      </c>
      <c r="Y31" s="310" t="s">
        <v>676</v>
      </c>
      <c r="Z31" s="310" t="s">
        <v>676</v>
      </c>
      <c r="AA31" s="310" t="s">
        <v>676</v>
      </c>
      <c r="AB31" s="310" t="s">
        <v>676</v>
      </c>
      <c r="AC31" s="310" t="s">
        <v>676</v>
      </c>
      <c r="AD31" s="310" t="s">
        <v>676</v>
      </c>
      <c r="AE31" s="310" t="s">
        <v>676</v>
      </c>
      <c r="AF31" s="310" t="s">
        <v>676</v>
      </c>
      <c r="AG31" s="310" t="s">
        <v>676</v>
      </c>
    </row>
    <row r="32" spans="1:33" x14ac:dyDescent="0.25">
      <c r="A32" s="13"/>
      <c r="B32" s="310" t="s">
        <v>676</v>
      </c>
      <c r="C32" s="310" t="s">
        <v>676</v>
      </c>
      <c r="D32" s="310" t="s">
        <v>676</v>
      </c>
      <c r="E32" s="310" t="s">
        <v>676</v>
      </c>
      <c r="F32" s="310" t="s">
        <v>676</v>
      </c>
      <c r="G32" s="310" t="s">
        <v>676</v>
      </c>
      <c r="H32" s="310" t="s">
        <v>676</v>
      </c>
      <c r="I32" s="310" t="s">
        <v>676</v>
      </c>
      <c r="J32" s="310" t="s">
        <v>676</v>
      </c>
      <c r="K32" s="310" t="s">
        <v>676</v>
      </c>
      <c r="L32" s="310" t="s">
        <v>676</v>
      </c>
      <c r="M32" s="310" t="s">
        <v>676</v>
      </c>
      <c r="N32" s="310" t="s">
        <v>676</v>
      </c>
      <c r="O32" s="310" t="s">
        <v>676</v>
      </c>
      <c r="P32" s="310" t="s">
        <v>676</v>
      </c>
      <c r="Q32" s="310" t="s">
        <v>676</v>
      </c>
      <c r="R32" s="310" t="s">
        <v>676</v>
      </c>
      <c r="S32" s="310" t="s">
        <v>676</v>
      </c>
      <c r="T32" s="310" t="s">
        <v>676</v>
      </c>
      <c r="U32" s="310" t="s">
        <v>676</v>
      </c>
      <c r="V32" s="310" t="s">
        <v>676</v>
      </c>
      <c r="W32" s="310" t="s">
        <v>676</v>
      </c>
      <c r="X32" s="310" t="s">
        <v>676</v>
      </c>
      <c r="Y32" s="310" t="s">
        <v>676</v>
      </c>
      <c r="Z32" s="310" t="s">
        <v>676</v>
      </c>
      <c r="AA32" s="310" t="s">
        <v>676</v>
      </c>
      <c r="AB32" s="310" t="s">
        <v>676</v>
      </c>
      <c r="AC32" s="310" t="s">
        <v>676</v>
      </c>
      <c r="AD32" s="310" t="s">
        <v>676</v>
      </c>
      <c r="AE32" s="310" t="s">
        <v>676</v>
      </c>
      <c r="AF32" s="310" t="s">
        <v>676</v>
      </c>
      <c r="AG32" s="310" t="s">
        <v>676</v>
      </c>
    </row>
    <row r="33" spans="1:33" x14ac:dyDescent="0.25">
      <c r="A33" s="13"/>
      <c r="B33" s="310" t="s">
        <v>676</v>
      </c>
      <c r="C33" s="310" t="s">
        <v>676</v>
      </c>
      <c r="D33" s="310" t="s">
        <v>676</v>
      </c>
      <c r="E33" s="310" t="s">
        <v>676</v>
      </c>
      <c r="F33" s="310" t="s">
        <v>676</v>
      </c>
      <c r="G33" s="310" t="s">
        <v>676</v>
      </c>
      <c r="H33" s="310" t="s">
        <v>676</v>
      </c>
      <c r="I33" s="310" t="s">
        <v>676</v>
      </c>
      <c r="J33" s="310" t="s">
        <v>676</v>
      </c>
      <c r="K33" s="310" t="s">
        <v>676</v>
      </c>
      <c r="L33" s="310" t="s">
        <v>676</v>
      </c>
      <c r="M33" s="310" t="s">
        <v>676</v>
      </c>
      <c r="N33" s="310" t="s">
        <v>676</v>
      </c>
      <c r="O33" s="310" t="s">
        <v>676</v>
      </c>
      <c r="P33" s="310" t="s">
        <v>676</v>
      </c>
      <c r="Q33" s="310" t="s">
        <v>676</v>
      </c>
      <c r="R33" s="310" t="s">
        <v>676</v>
      </c>
      <c r="S33" s="310" t="s">
        <v>676</v>
      </c>
      <c r="T33" s="310" t="s">
        <v>676</v>
      </c>
      <c r="U33" s="310" t="s">
        <v>676</v>
      </c>
      <c r="V33" s="310" t="s">
        <v>676</v>
      </c>
      <c r="W33" s="310" t="s">
        <v>676</v>
      </c>
      <c r="X33" s="310" t="s">
        <v>676</v>
      </c>
      <c r="Y33" s="310" t="s">
        <v>676</v>
      </c>
      <c r="Z33" s="310" t="s">
        <v>676</v>
      </c>
      <c r="AA33" s="310" t="s">
        <v>676</v>
      </c>
      <c r="AB33" s="310" t="s">
        <v>676</v>
      </c>
      <c r="AC33" s="310" t="s">
        <v>676</v>
      </c>
      <c r="AD33" s="310" t="s">
        <v>676</v>
      </c>
      <c r="AE33" s="310" t="s">
        <v>676</v>
      </c>
      <c r="AF33" s="310" t="s">
        <v>676</v>
      </c>
      <c r="AG33" s="310" t="s">
        <v>676</v>
      </c>
    </row>
    <row r="34" spans="1:33" x14ac:dyDescent="0.25">
      <c r="A34" s="13"/>
      <c r="B34" s="310" t="s">
        <v>676</v>
      </c>
      <c r="C34" s="310" t="s">
        <v>676</v>
      </c>
      <c r="D34" s="310" t="s">
        <v>676</v>
      </c>
      <c r="E34" s="310" t="s">
        <v>676</v>
      </c>
      <c r="F34" s="310" t="s">
        <v>676</v>
      </c>
      <c r="G34" s="310" t="s">
        <v>676</v>
      </c>
      <c r="H34" s="310" t="s">
        <v>676</v>
      </c>
      <c r="I34" s="310" t="s">
        <v>676</v>
      </c>
      <c r="J34" s="310" t="s">
        <v>676</v>
      </c>
      <c r="K34" s="310" t="s">
        <v>676</v>
      </c>
      <c r="L34" s="310" t="s">
        <v>676</v>
      </c>
      <c r="M34" s="310" t="s">
        <v>676</v>
      </c>
      <c r="N34" s="310" t="s">
        <v>676</v>
      </c>
      <c r="O34" s="310" t="s">
        <v>676</v>
      </c>
      <c r="P34" s="310" t="s">
        <v>676</v>
      </c>
      <c r="Q34" s="310" t="s">
        <v>676</v>
      </c>
      <c r="R34" s="310" t="s">
        <v>676</v>
      </c>
      <c r="S34" s="310" t="s">
        <v>676</v>
      </c>
      <c r="T34" s="310" t="s">
        <v>676</v>
      </c>
      <c r="U34" s="310" t="s">
        <v>676</v>
      </c>
      <c r="V34" s="310" t="s">
        <v>676</v>
      </c>
      <c r="W34" s="310" t="s">
        <v>676</v>
      </c>
      <c r="X34" s="310" t="s">
        <v>676</v>
      </c>
      <c r="Y34" s="310" t="s">
        <v>676</v>
      </c>
      <c r="Z34" s="310" t="s">
        <v>676</v>
      </c>
      <c r="AA34" s="310" t="s">
        <v>676</v>
      </c>
      <c r="AB34" s="310" t="s">
        <v>676</v>
      </c>
      <c r="AC34" s="310" t="s">
        <v>676</v>
      </c>
      <c r="AD34" s="310" t="s">
        <v>676</v>
      </c>
      <c r="AE34" s="310" t="s">
        <v>676</v>
      </c>
      <c r="AF34" s="310" t="s">
        <v>676</v>
      </c>
      <c r="AG34" s="310" t="s">
        <v>676</v>
      </c>
    </row>
    <row r="35" spans="1:33" x14ac:dyDescent="0.25">
      <c r="A35" s="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x14ac:dyDescent="0.25">
      <c r="A36" s="1"/>
      <c r="B36" s="91"/>
      <c r="C36" s="91"/>
      <c r="D36" s="91"/>
      <c r="E36" s="91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Bot="1" x14ac:dyDescent="0.3">
      <c r="B37" s="357" t="s">
        <v>0</v>
      </c>
      <c r="C37" s="358"/>
      <c r="D37" s="358"/>
      <c r="E37" s="358" t="s">
        <v>1</v>
      </c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 t="s">
        <v>2</v>
      </c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438"/>
    </row>
    <row r="38" spans="1:33" ht="30.75" customHeight="1" thickTop="1" thickBot="1" x14ac:dyDescent="0.3">
      <c r="A38" s="4"/>
      <c r="B38" s="349">
        <v>43089</v>
      </c>
      <c r="C38" s="359"/>
      <c r="D38" s="359"/>
      <c r="E38" s="360" t="s">
        <v>24</v>
      </c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2"/>
      <c r="U38" s="363" t="s">
        <v>1172</v>
      </c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2"/>
    </row>
    <row r="39" spans="1:33" ht="15.75" thickTop="1" x14ac:dyDescent="0.25">
      <c r="A39" s="1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Bot="1" x14ac:dyDescent="0.3">
      <c r="A40" s="1"/>
      <c r="B40" s="345" t="s">
        <v>488</v>
      </c>
      <c r="C40" s="346"/>
      <c r="D40" s="76"/>
      <c r="E40" s="347" t="s">
        <v>832</v>
      </c>
      <c r="F40" s="348"/>
      <c r="G40" s="348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 ht="16.5" thickTop="1" thickBot="1" x14ac:dyDescent="0.3">
      <c r="A41" s="1"/>
      <c r="B41" s="349">
        <v>43090</v>
      </c>
      <c r="C41" s="350"/>
      <c r="D41" s="76"/>
      <c r="E41" s="351" t="s">
        <v>666</v>
      </c>
      <c r="F41" s="352"/>
      <c r="G41" s="353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.75" thickTop="1" x14ac:dyDescent="0.25">
      <c r="A42" s="1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228"/>
      <c r="AB42" s="76"/>
      <c r="AC42" s="76"/>
      <c r="AD42" s="76"/>
      <c r="AE42" s="76"/>
      <c r="AF42" s="76"/>
      <c r="AG42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U37:AG37"/>
    <mergeCell ref="B38:D38"/>
    <mergeCell ref="E38:T38"/>
    <mergeCell ref="U38:AG38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B40:C40"/>
    <mergeCell ref="E40:G40"/>
    <mergeCell ref="B41:C41"/>
    <mergeCell ref="E41:G41"/>
    <mergeCell ref="B29:L29"/>
    <mergeCell ref="B37:D37"/>
    <mergeCell ref="E37:T37"/>
  </mergeCells>
  <hyperlinks>
    <hyperlink ref="AG23" r:id="rId1" display="http://morelos.morelia.gob.mx/ArchivosTransp2017/Articulo35/Información Pública/fraccIX/Manual_procedimientos_2016.pdf"/>
    <hyperlink ref="AG22" r:id="rId2" display="http://morelos.morelia.gob.mx/ArchivosTransp2017/Articulo35/Información Pública/fraccIX/Manual_procedimientos_2016.pdf"/>
    <hyperlink ref="AE23" r:id="rId3"/>
    <hyperlink ref="AF23" r:id="rId4"/>
    <hyperlink ref="AE22" r:id="rId5"/>
    <hyperlink ref="AF22" r:id="rId6"/>
    <hyperlink ref="AF21" r:id="rId7"/>
    <hyperlink ref="AE21" r:id="rId8"/>
    <hyperlink ref="AE20" r:id="rId9"/>
    <hyperlink ref="AF20" r:id="rId10"/>
    <hyperlink ref="AE19" r:id="rId11"/>
    <hyperlink ref="AF19" r:id="rId12"/>
    <hyperlink ref="AE18" r:id="rId13"/>
    <hyperlink ref="R24" r:id="rId14"/>
    <hyperlink ref="AG18" r:id="rId15" display="http://morelos.morelia.gob.mx/ArchivosTransp2017/Articulo35/Información Pública/fraccIX/Manual_procedimientos_2016.pdf"/>
    <hyperlink ref="AG19" r:id="rId16" display="http://morelos.morelia.gob.mx/ArchivosTransp2017/Articulo35/Información Pública/fraccIX/Manual_procedimientos_2016.pdf"/>
    <hyperlink ref="AG20" r:id="rId17" display="http://morelos.morelia.gob.mx/ArchivosTransp2017/Articulo35/Información Pública/fraccIX/Manual_procedimientos_2016.pdf"/>
    <hyperlink ref="AG21" r:id="rId18" display="http://morelos.morelia.gob.mx/ArchivosTransp2017/Articulo35/Información Pública/fraccIX/Manual_procedimientos_2016.pdf"/>
    <hyperlink ref="AF18" r:id="rId19"/>
    <hyperlink ref="AE12" r:id="rId20"/>
    <hyperlink ref="AF12:AF17" r:id="rId21" display="En actualización"/>
    <hyperlink ref="AE13:AE17" r:id="rId22" display="En actualización"/>
    <hyperlink ref="AG12:AG17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8" fitToHeight="0" orientation="landscape" r:id="rId24"/>
  <drawing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3"/>
  <sheetViews>
    <sheetView topLeftCell="O16" workbookViewId="0">
      <selection sqref="A1:AG1"/>
    </sheetView>
  </sheetViews>
  <sheetFormatPr baseColWidth="10" defaultRowHeight="15" x14ac:dyDescent="0.25"/>
  <cols>
    <col min="4" max="4" width="21.42578125" customWidth="1"/>
    <col min="14" max="14" width="15.42578125" customWidth="1"/>
    <col min="22" max="22" width="18.28515625" customWidth="1"/>
    <col min="25" max="26" width="13.85546875" customWidth="1"/>
    <col min="31" max="31" width="15" customWidth="1"/>
  </cols>
  <sheetData>
    <row r="1" spans="1:33" ht="27.75" x14ac:dyDescent="0.25">
      <c r="A1" s="387" t="s">
        <v>862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30"/>
      <c r="C5" s="390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29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35.75" thickTop="1" x14ac:dyDescent="0.25"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56.25" x14ac:dyDescent="0.25">
      <c r="A12" s="14"/>
      <c r="B12" s="239">
        <v>2017</v>
      </c>
      <c r="C12" s="239" t="s">
        <v>863</v>
      </c>
      <c r="D12" s="239" t="s">
        <v>211</v>
      </c>
      <c r="E12" s="239">
        <v>25</v>
      </c>
      <c r="F12" s="239" t="s">
        <v>871</v>
      </c>
      <c r="G12" s="239" t="s">
        <v>23</v>
      </c>
      <c r="H12" s="239" t="s">
        <v>862</v>
      </c>
      <c r="I12" s="239" t="s">
        <v>864</v>
      </c>
      <c r="J12" s="239" t="s">
        <v>865</v>
      </c>
      <c r="K12" s="239" t="s">
        <v>872</v>
      </c>
      <c r="L12" s="240" t="s">
        <v>215</v>
      </c>
      <c r="M12" s="240" t="s">
        <v>169</v>
      </c>
      <c r="N12" s="240">
        <v>3</v>
      </c>
      <c r="O12" s="241">
        <v>5648.32</v>
      </c>
      <c r="P12" s="239" t="s">
        <v>873</v>
      </c>
      <c r="Q12" s="239" t="s">
        <v>874</v>
      </c>
      <c r="R12" s="239" t="s">
        <v>42</v>
      </c>
      <c r="S12" s="239" t="s">
        <v>873</v>
      </c>
      <c r="T12" s="239" t="s">
        <v>875</v>
      </c>
      <c r="U12" s="239" t="s">
        <v>875</v>
      </c>
      <c r="V12" s="239" t="s">
        <v>876</v>
      </c>
      <c r="W12" s="242">
        <v>42947</v>
      </c>
      <c r="X12" s="242">
        <v>42948</v>
      </c>
      <c r="Y12" s="239">
        <v>37501</v>
      </c>
      <c r="Z12" s="239" t="s">
        <v>877</v>
      </c>
      <c r="AA12" s="241">
        <v>5648.32</v>
      </c>
      <c r="AB12" s="241">
        <v>5648.32</v>
      </c>
      <c r="AC12" s="241">
        <v>0</v>
      </c>
      <c r="AD12" s="242">
        <v>42936</v>
      </c>
      <c r="AE12" s="312" t="s">
        <v>703</v>
      </c>
      <c r="AF12" s="312" t="s">
        <v>703</v>
      </c>
      <c r="AG12" s="77" t="s">
        <v>703</v>
      </c>
    </row>
    <row r="13" spans="1:33" ht="56.25" x14ac:dyDescent="0.25">
      <c r="A13" s="14"/>
      <c r="B13" s="239">
        <v>2017</v>
      </c>
      <c r="C13" s="239" t="s">
        <v>863</v>
      </c>
      <c r="D13" s="239" t="s">
        <v>211</v>
      </c>
      <c r="E13" s="239">
        <v>25</v>
      </c>
      <c r="F13" s="239" t="s">
        <v>871</v>
      </c>
      <c r="G13" s="239" t="s">
        <v>23</v>
      </c>
      <c r="H13" s="239" t="s">
        <v>862</v>
      </c>
      <c r="I13" s="239" t="s">
        <v>864</v>
      </c>
      <c r="J13" s="239" t="s">
        <v>865</v>
      </c>
      <c r="K13" s="239" t="s">
        <v>872</v>
      </c>
      <c r="L13" s="239" t="s">
        <v>866</v>
      </c>
      <c r="M13" s="239" t="s">
        <v>169</v>
      </c>
      <c r="N13" s="239">
        <v>0</v>
      </c>
      <c r="O13" s="243">
        <v>8000.82</v>
      </c>
      <c r="P13" s="239" t="s">
        <v>873</v>
      </c>
      <c r="Q13" s="239" t="s">
        <v>874</v>
      </c>
      <c r="R13" s="239" t="s">
        <v>42</v>
      </c>
      <c r="S13" s="239" t="s">
        <v>873</v>
      </c>
      <c r="T13" s="239" t="s">
        <v>867</v>
      </c>
      <c r="U13" s="239" t="s">
        <v>868</v>
      </c>
      <c r="V13" s="239" t="s">
        <v>869</v>
      </c>
      <c r="W13" s="242">
        <v>42912</v>
      </c>
      <c r="X13" s="242">
        <v>42914</v>
      </c>
      <c r="Y13" s="239">
        <v>37501</v>
      </c>
      <c r="Z13" s="239" t="s">
        <v>877</v>
      </c>
      <c r="AA13" s="243">
        <v>8000.82</v>
      </c>
      <c r="AB13" s="239">
        <v>8000.32</v>
      </c>
      <c r="AC13" s="244">
        <v>0</v>
      </c>
      <c r="AD13" s="242">
        <v>42909</v>
      </c>
      <c r="AE13" s="312" t="s">
        <v>703</v>
      </c>
      <c r="AF13" s="312" t="s">
        <v>703</v>
      </c>
      <c r="AG13" s="77" t="s">
        <v>703</v>
      </c>
    </row>
    <row r="14" spans="1:33" ht="56.25" x14ac:dyDescent="0.25">
      <c r="A14" s="14"/>
      <c r="B14" s="239">
        <v>2017</v>
      </c>
      <c r="C14" s="239" t="s">
        <v>863</v>
      </c>
      <c r="D14" s="239" t="s">
        <v>211</v>
      </c>
      <c r="E14" s="239">
        <v>25</v>
      </c>
      <c r="F14" s="239" t="s">
        <v>871</v>
      </c>
      <c r="G14" s="239" t="s">
        <v>23</v>
      </c>
      <c r="H14" s="239" t="s">
        <v>862</v>
      </c>
      <c r="I14" s="239" t="s">
        <v>864</v>
      </c>
      <c r="J14" s="239" t="s">
        <v>865</v>
      </c>
      <c r="K14" s="239" t="s">
        <v>872</v>
      </c>
      <c r="L14" s="239" t="s">
        <v>866</v>
      </c>
      <c r="M14" s="239" t="s">
        <v>169</v>
      </c>
      <c r="N14" s="239">
        <v>0</v>
      </c>
      <c r="O14" s="243">
        <v>9338.59</v>
      </c>
      <c r="P14" s="239" t="s">
        <v>873</v>
      </c>
      <c r="Q14" s="239" t="s">
        <v>874</v>
      </c>
      <c r="R14" s="239" t="s">
        <v>42</v>
      </c>
      <c r="S14" s="239" t="s">
        <v>873</v>
      </c>
      <c r="T14" s="239" t="s">
        <v>870</v>
      </c>
      <c r="U14" s="239" t="s">
        <v>870</v>
      </c>
      <c r="V14" s="239" t="s">
        <v>869</v>
      </c>
      <c r="W14" s="242">
        <v>42888</v>
      </c>
      <c r="X14" s="242">
        <v>42892</v>
      </c>
      <c r="Y14" s="239">
        <v>37501</v>
      </c>
      <c r="Z14" s="239" t="s">
        <v>877</v>
      </c>
      <c r="AA14" s="243">
        <v>9338.59</v>
      </c>
      <c r="AB14" s="243">
        <v>9338.59</v>
      </c>
      <c r="AC14" s="244">
        <v>0</v>
      </c>
      <c r="AD14" s="242">
        <v>42888</v>
      </c>
      <c r="AE14" s="312" t="s">
        <v>703</v>
      </c>
      <c r="AF14" s="312" t="s">
        <v>703</v>
      </c>
      <c r="AG14" s="77" t="s">
        <v>703</v>
      </c>
    </row>
    <row r="15" spans="1:33" ht="56.25" x14ac:dyDescent="0.25">
      <c r="A15" s="22"/>
      <c r="B15" s="239">
        <v>2017</v>
      </c>
      <c r="C15" s="239" t="s">
        <v>863</v>
      </c>
      <c r="D15" s="239" t="s">
        <v>211</v>
      </c>
      <c r="E15" s="239">
        <v>25</v>
      </c>
      <c r="F15" s="239" t="s">
        <v>871</v>
      </c>
      <c r="G15" s="239" t="s">
        <v>23</v>
      </c>
      <c r="H15" s="239" t="s">
        <v>862</v>
      </c>
      <c r="I15" s="239" t="s">
        <v>864</v>
      </c>
      <c r="J15" s="239" t="s">
        <v>865</v>
      </c>
      <c r="K15" s="239" t="s">
        <v>872</v>
      </c>
      <c r="L15" s="240" t="s">
        <v>866</v>
      </c>
      <c r="M15" s="240" t="s">
        <v>169</v>
      </c>
      <c r="N15" s="240">
        <v>0</v>
      </c>
      <c r="O15" s="241">
        <v>1519.28</v>
      </c>
      <c r="P15" s="239" t="s">
        <v>873</v>
      </c>
      <c r="Q15" s="239" t="s">
        <v>874</v>
      </c>
      <c r="R15" s="239" t="s">
        <v>42</v>
      </c>
      <c r="S15" s="239" t="s">
        <v>873</v>
      </c>
      <c r="T15" s="239" t="s">
        <v>878</v>
      </c>
      <c r="U15" s="239" t="s">
        <v>878</v>
      </c>
      <c r="V15" s="239" t="s">
        <v>869</v>
      </c>
      <c r="W15" s="242">
        <v>42859</v>
      </c>
      <c r="X15" s="242">
        <v>42860</v>
      </c>
      <c r="Y15" s="239">
        <v>37501</v>
      </c>
      <c r="Z15" s="239" t="s">
        <v>877</v>
      </c>
      <c r="AA15" s="241">
        <v>1519.28</v>
      </c>
      <c r="AB15" s="241">
        <v>1519.28</v>
      </c>
      <c r="AC15" s="241">
        <v>0</v>
      </c>
      <c r="AD15" s="242">
        <v>42859</v>
      </c>
      <c r="AE15" s="312" t="s">
        <v>703</v>
      </c>
      <c r="AF15" s="312" t="s">
        <v>703</v>
      </c>
      <c r="AG15" s="77" t="s">
        <v>703</v>
      </c>
    </row>
    <row r="16" spans="1:33" x14ac:dyDescent="0.25">
      <c r="A16" s="3"/>
      <c r="B16" s="412" t="s">
        <v>668</v>
      </c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523" t="s">
        <v>667</v>
      </c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2"/>
      <c r="AG16" s="522"/>
    </row>
    <row r="17" spans="1:33" ht="15.75" thickBot="1" x14ac:dyDescent="0.3">
      <c r="A17" s="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16.5" thickTop="1" thickBot="1" x14ac:dyDescent="0.3">
      <c r="A18" s="3"/>
      <c r="B18" s="408" t="s">
        <v>677</v>
      </c>
      <c r="C18" s="409"/>
      <c r="D18" s="409"/>
      <c r="E18" s="409"/>
      <c r="F18" s="111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ht="36.75" customHeight="1" thickTop="1" thickBot="1" x14ac:dyDescent="0.3">
      <c r="A19" s="6"/>
      <c r="B19" s="381" t="s">
        <v>125</v>
      </c>
      <c r="C19" s="381" t="s">
        <v>126</v>
      </c>
      <c r="D19" s="381" t="s">
        <v>127</v>
      </c>
      <c r="E19" s="381" t="s">
        <v>128</v>
      </c>
      <c r="F19" s="367" t="s">
        <v>129</v>
      </c>
      <c r="G19" s="367" t="s">
        <v>130</v>
      </c>
      <c r="H19" s="367" t="s">
        <v>131</v>
      </c>
      <c r="I19" s="364" t="s">
        <v>132</v>
      </c>
      <c r="J19" s="365"/>
      <c r="K19" s="366"/>
      <c r="L19" s="367" t="s">
        <v>830</v>
      </c>
      <c r="M19" s="367" t="s">
        <v>133</v>
      </c>
      <c r="N19" s="367" t="s">
        <v>134</v>
      </c>
      <c r="O19" s="367" t="s">
        <v>135</v>
      </c>
      <c r="P19" s="364" t="s">
        <v>136</v>
      </c>
      <c r="Q19" s="365"/>
      <c r="R19" s="366"/>
      <c r="S19" s="364" t="s">
        <v>137</v>
      </c>
      <c r="T19" s="365"/>
      <c r="U19" s="366"/>
      <c r="V19" s="367" t="s">
        <v>138</v>
      </c>
      <c r="W19" s="364" t="s">
        <v>139</v>
      </c>
      <c r="X19" s="366"/>
      <c r="Y19" s="364" t="s">
        <v>140</v>
      </c>
      <c r="Z19" s="365"/>
      <c r="AA19" s="365"/>
      <c r="AB19" s="365"/>
      <c r="AC19" s="366"/>
      <c r="AD19" s="364" t="s">
        <v>141</v>
      </c>
      <c r="AE19" s="365"/>
      <c r="AF19" s="365"/>
      <c r="AG19" s="366"/>
    </row>
    <row r="20" spans="1:33" ht="136.5" thickTop="1" thickBot="1" x14ac:dyDescent="0.3">
      <c r="A20" s="7"/>
      <c r="B20" s="417"/>
      <c r="C20" s="417"/>
      <c r="D20" s="417"/>
      <c r="E20" s="417"/>
      <c r="F20" s="400"/>
      <c r="G20" s="400"/>
      <c r="H20" s="400"/>
      <c r="I20" s="36" t="s">
        <v>3</v>
      </c>
      <c r="J20" s="37" t="s">
        <v>4</v>
      </c>
      <c r="K20" s="37" t="s">
        <v>5</v>
      </c>
      <c r="L20" s="400"/>
      <c r="M20" s="400"/>
      <c r="N20" s="400"/>
      <c r="O20" s="400"/>
      <c r="P20" s="36" t="s">
        <v>142</v>
      </c>
      <c r="Q20" s="37" t="s">
        <v>143</v>
      </c>
      <c r="R20" s="37" t="s">
        <v>144</v>
      </c>
      <c r="S20" s="36" t="s">
        <v>142</v>
      </c>
      <c r="T20" s="37" t="s">
        <v>143</v>
      </c>
      <c r="U20" s="37" t="s">
        <v>144</v>
      </c>
      <c r="V20" s="400"/>
      <c r="W20" s="311" t="s">
        <v>145</v>
      </c>
      <c r="X20" s="311" t="s">
        <v>146</v>
      </c>
      <c r="Y20" s="36" t="s">
        <v>147</v>
      </c>
      <c r="Z20" s="37" t="s">
        <v>148</v>
      </c>
      <c r="AA20" s="37" t="s">
        <v>149</v>
      </c>
      <c r="AB20" s="311" t="s">
        <v>150</v>
      </c>
      <c r="AC20" s="311" t="s">
        <v>151</v>
      </c>
      <c r="AD20" s="311" t="s">
        <v>152</v>
      </c>
      <c r="AE20" s="311" t="s">
        <v>153</v>
      </c>
      <c r="AF20" s="311" t="s">
        <v>154</v>
      </c>
      <c r="AG20" s="98" t="s">
        <v>155</v>
      </c>
    </row>
    <row r="21" spans="1:33" x14ac:dyDescent="0.25">
      <c r="A21" s="2"/>
      <c r="B21" s="430" t="s">
        <v>964</v>
      </c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  <c r="O21" s="53" t="s">
        <v>676</v>
      </c>
      <c r="P21" s="53" t="s">
        <v>676</v>
      </c>
      <c r="Q21" s="53" t="s">
        <v>676</v>
      </c>
      <c r="R21" s="53" t="s">
        <v>676</v>
      </c>
      <c r="S21" s="53" t="s">
        <v>676</v>
      </c>
      <c r="T21" s="53" t="s">
        <v>676</v>
      </c>
      <c r="U21" s="53" t="s">
        <v>676</v>
      </c>
      <c r="V21" s="53" t="s">
        <v>676</v>
      </c>
      <c r="W21" s="53" t="s">
        <v>676</v>
      </c>
      <c r="X21" s="53" t="s">
        <v>676</v>
      </c>
      <c r="Y21" s="53" t="s">
        <v>676</v>
      </c>
      <c r="Z21" s="53" t="s">
        <v>676</v>
      </c>
      <c r="AA21" s="53" t="s">
        <v>676</v>
      </c>
      <c r="AB21" s="53" t="s">
        <v>676</v>
      </c>
      <c r="AC21" s="53" t="s">
        <v>676</v>
      </c>
      <c r="AD21" s="53" t="s">
        <v>676</v>
      </c>
      <c r="AE21" s="53" t="s">
        <v>676</v>
      </c>
      <c r="AF21" s="53" t="s">
        <v>676</v>
      </c>
      <c r="AG21" s="53" t="s">
        <v>676</v>
      </c>
    </row>
    <row r="22" spans="1:33" x14ac:dyDescent="0.25">
      <c r="A22" s="2"/>
      <c r="B22" s="53" t="s">
        <v>676</v>
      </c>
      <c r="C22" s="53" t="s">
        <v>676</v>
      </c>
      <c r="D22" s="53" t="s">
        <v>676</v>
      </c>
      <c r="E22" s="53" t="s">
        <v>676</v>
      </c>
      <c r="F22" s="53" t="s">
        <v>676</v>
      </c>
      <c r="G22" s="53" t="s">
        <v>676</v>
      </c>
      <c r="H22" s="53" t="s">
        <v>676</v>
      </c>
      <c r="I22" s="53" t="s">
        <v>676</v>
      </c>
      <c r="J22" s="53" t="s">
        <v>676</v>
      </c>
      <c r="K22" s="53" t="s">
        <v>676</v>
      </c>
      <c r="L22" s="53" t="s">
        <v>676</v>
      </c>
      <c r="M22" s="53" t="s">
        <v>676</v>
      </c>
      <c r="N22" s="53" t="s">
        <v>676</v>
      </c>
      <c r="O22" s="53" t="s">
        <v>676</v>
      </c>
      <c r="P22" s="53" t="s">
        <v>676</v>
      </c>
      <c r="Q22" s="53" t="s">
        <v>676</v>
      </c>
      <c r="R22" s="53" t="s">
        <v>676</v>
      </c>
      <c r="S22" s="53" t="s">
        <v>676</v>
      </c>
      <c r="T22" s="53" t="s">
        <v>676</v>
      </c>
      <c r="U22" s="53" t="s">
        <v>676</v>
      </c>
      <c r="V22" s="53" t="s">
        <v>676</v>
      </c>
      <c r="W22" s="53" t="s">
        <v>676</v>
      </c>
      <c r="X22" s="53" t="s">
        <v>676</v>
      </c>
      <c r="Y22" s="53" t="s">
        <v>676</v>
      </c>
      <c r="Z22" s="53" t="s">
        <v>676</v>
      </c>
      <c r="AA22" s="53" t="s">
        <v>676</v>
      </c>
      <c r="AB22" s="53" t="s">
        <v>676</v>
      </c>
      <c r="AC22" s="53" t="s">
        <v>676</v>
      </c>
      <c r="AD22" s="53" t="s">
        <v>676</v>
      </c>
      <c r="AE22" s="53" t="s">
        <v>676</v>
      </c>
      <c r="AF22" s="53" t="s">
        <v>676</v>
      </c>
      <c r="AG22" s="53" t="s">
        <v>676</v>
      </c>
    </row>
    <row r="23" spans="1:33" x14ac:dyDescent="0.25">
      <c r="A23" s="2"/>
      <c r="B23" s="53" t="s">
        <v>676</v>
      </c>
      <c r="C23" s="53" t="s">
        <v>676</v>
      </c>
      <c r="D23" s="53" t="s">
        <v>676</v>
      </c>
      <c r="E23" s="53" t="s">
        <v>676</v>
      </c>
      <c r="F23" s="53" t="s">
        <v>676</v>
      </c>
      <c r="G23" s="53" t="s">
        <v>676</v>
      </c>
      <c r="H23" s="53" t="s">
        <v>676</v>
      </c>
      <c r="I23" s="53" t="s">
        <v>676</v>
      </c>
      <c r="J23" s="53" t="s">
        <v>676</v>
      </c>
      <c r="K23" s="53" t="s">
        <v>676</v>
      </c>
      <c r="L23" s="53" t="s">
        <v>676</v>
      </c>
      <c r="M23" s="53" t="s">
        <v>676</v>
      </c>
      <c r="N23" s="53" t="s">
        <v>676</v>
      </c>
      <c r="O23" s="53" t="s">
        <v>676</v>
      </c>
      <c r="P23" s="53" t="s">
        <v>676</v>
      </c>
      <c r="Q23" s="53" t="s">
        <v>676</v>
      </c>
      <c r="R23" s="53" t="s">
        <v>676</v>
      </c>
      <c r="S23" s="53" t="s">
        <v>676</v>
      </c>
      <c r="T23" s="53" t="s">
        <v>676</v>
      </c>
      <c r="U23" s="53" t="s">
        <v>676</v>
      </c>
      <c r="V23" s="53" t="s">
        <v>676</v>
      </c>
      <c r="W23" s="53" t="s">
        <v>676</v>
      </c>
      <c r="X23" s="53" t="s">
        <v>676</v>
      </c>
      <c r="Y23" s="53" t="s">
        <v>676</v>
      </c>
      <c r="Z23" s="53" t="s">
        <v>676</v>
      </c>
      <c r="AA23" s="53" t="s">
        <v>676</v>
      </c>
      <c r="AB23" s="53" t="s">
        <v>676</v>
      </c>
      <c r="AC23" s="53" t="s">
        <v>676</v>
      </c>
      <c r="AD23" s="53" t="s">
        <v>676</v>
      </c>
      <c r="AE23" s="53" t="s">
        <v>676</v>
      </c>
      <c r="AF23" s="53" t="s">
        <v>676</v>
      </c>
      <c r="AG23" s="53" t="s">
        <v>676</v>
      </c>
    </row>
    <row r="24" spans="1:33" x14ac:dyDescent="0.25">
      <c r="A24" s="308"/>
      <c r="B24" s="53" t="s">
        <v>676</v>
      </c>
      <c r="C24" s="53" t="s">
        <v>676</v>
      </c>
      <c r="D24" s="53" t="s">
        <v>676</v>
      </c>
      <c r="E24" s="53" t="s">
        <v>676</v>
      </c>
      <c r="F24" s="53" t="s">
        <v>676</v>
      </c>
      <c r="G24" s="53" t="s">
        <v>676</v>
      </c>
      <c r="H24" s="53" t="s">
        <v>676</v>
      </c>
      <c r="I24" s="53" t="s">
        <v>676</v>
      </c>
      <c r="J24" s="53" t="s">
        <v>676</v>
      </c>
      <c r="K24" s="53" t="s">
        <v>676</v>
      </c>
      <c r="L24" s="53" t="s">
        <v>676</v>
      </c>
      <c r="M24" s="53" t="s">
        <v>676</v>
      </c>
      <c r="N24" s="53" t="s">
        <v>676</v>
      </c>
      <c r="O24" s="53" t="s">
        <v>676</v>
      </c>
      <c r="P24" s="53" t="s">
        <v>676</v>
      </c>
      <c r="Q24" s="53" t="s">
        <v>676</v>
      </c>
      <c r="R24" s="53" t="s">
        <v>676</v>
      </c>
      <c r="S24" s="53" t="s">
        <v>676</v>
      </c>
      <c r="T24" s="53" t="s">
        <v>676</v>
      </c>
      <c r="U24" s="53" t="s">
        <v>676</v>
      </c>
      <c r="V24" s="53" t="s">
        <v>676</v>
      </c>
      <c r="W24" s="53" t="s">
        <v>676</v>
      </c>
      <c r="X24" s="53" t="s">
        <v>676</v>
      </c>
      <c r="Y24" s="53" t="s">
        <v>676</v>
      </c>
      <c r="Z24" s="53" t="s">
        <v>676</v>
      </c>
      <c r="AA24" s="53" t="s">
        <v>676</v>
      </c>
      <c r="AB24" s="53" t="s">
        <v>676</v>
      </c>
      <c r="AC24" s="53" t="s">
        <v>676</v>
      </c>
      <c r="AD24" s="53" t="s">
        <v>676</v>
      </c>
      <c r="AE24" s="53" t="s">
        <v>676</v>
      </c>
      <c r="AF24" s="53" t="s">
        <v>676</v>
      </c>
      <c r="AG24" s="53" t="s">
        <v>676</v>
      </c>
    </row>
    <row r="25" spans="1:33" x14ac:dyDescent="0.25">
      <c r="A25" s="308"/>
      <c r="B25" s="53" t="s">
        <v>676</v>
      </c>
      <c r="C25" s="53" t="s">
        <v>676</v>
      </c>
      <c r="D25" s="53" t="s">
        <v>676</v>
      </c>
      <c r="E25" s="53" t="s">
        <v>676</v>
      </c>
      <c r="F25" s="53" t="s">
        <v>676</v>
      </c>
      <c r="G25" s="53" t="s">
        <v>676</v>
      </c>
      <c r="H25" s="53" t="s">
        <v>676</v>
      </c>
      <c r="I25" s="53" t="s">
        <v>676</v>
      </c>
      <c r="J25" s="53" t="s">
        <v>676</v>
      </c>
      <c r="K25" s="53" t="s">
        <v>676</v>
      </c>
      <c r="L25" s="53" t="s">
        <v>676</v>
      </c>
      <c r="M25" s="53" t="s">
        <v>676</v>
      </c>
      <c r="N25" s="53" t="s">
        <v>676</v>
      </c>
      <c r="O25" s="53" t="s">
        <v>676</v>
      </c>
      <c r="P25" s="53" t="s">
        <v>676</v>
      </c>
      <c r="Q25" s="53" t="s">
        <v>676</v>
      </c>
      <c r="R25" s="53" t="s">
        <v>676</v>
      </c>
      <c r="S25" s="53" t="s">
        <v>676</v>
      </c>
      <c r="T25" s="53" t="s">
        <v>676</v>
      </c>
      <c r="U25" s="53" t="s">
        <v>676</v>
      </c>
      <c r="V25" s="53" t="s">
        <v>676</v>
      </c>
      <c r="W25" s="53" t="s">
        <v>676</v>
      </c>
      <c r="X25" s="53" t="s">
        <v>676</v>
      </c>
      <c r="Y25" s="53" t="s">
        <v>676</v>
      </c>
      <c r="Z25" s="53" t="s">
        <v>676</v>
      </c>
      <c r="AA25" s="53" t="s">
        <v>676</v>
      </c>
      <c r="AB25" s="53" t="s">
        <v>676</v>
      </c>
      <c r="AC25" s="53" t="s">
        <v>676</v>
      </c>
      <c r="AD25" s="53" t="s">
        <v>676</v>
      </c>
      <c r="AE25" s="53" t="s">
        <v>676</v>
      </c>
      <c r="AF25" s="53" t="s">
        <v>676</v>
      </c>
      <c r="AG25" s="53" t="s">
        <v>676</v>
      </c>
    </row>
    <row r="26" spans="1:33" x14ac:dyDescent="0.25">
      <c r="A26" s="1"/>
      <c r="B26" s="91"/>
      <c r="C26" s="91"/>
      <c r="D26" s="91"/>
      <c r="E26" s="91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5.75" thickBot="1" x14ac:dyDescent="0.3">
      <c r="B27" s="357" t="s">
        <v>0</v>
      </c>
      <c r="C27" s="358"/>
      <c r="D27" s="358"/>
      <c r="E27" s="358" t="s">
        <v>1</v>
      </c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 t="s">
        <v>2</v>
      </c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</row>
    <row r="28" spans="1:33" ht="33" customHeight="1" thickTop="1" thickBot="1" x14ac:dyDescent="0.3">
      <c r="A28" s="21"/>
      <c r="B28" s="349">
        <v>43089</v>
      </c>
      <c r="C28" s="359"/>
      <c r="D28" s="359"/>
      <c r="E28" s="360" t="s">
        <v>862</v>
      </c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2"/>
      <c r="U28" s="363" t="s">
        <v>1173</v>
      </c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2"/>
    </row>
    <row r="29" spans="1:33" ht="15.75" thickTop="1" x14ac:dyDescent="0.25">
      <c r="A29" s="1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ht="15.75" thickBot="1" x14ac:dyDescent="0.3">
      <c r="A30" s="1"/>
      <c r="B30" s="345" t="s">
        <v>488</v>
      </c>
      <c r="C30" s="346"/>
      <c r="D30" s="76"/>
      <c r="E30" s="347" t="s">
        <v>832</v>
      </c>
      <c r="F30" s="348"/>
      <c r="G30" s="348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 ht="16.5" thickTop="1" thickBot="1" x14ac:dyDescent="0.3">
      <c r="A31" s="1"/>
      <c r="B31" s="349">
        <v>43090</v>
      </c>
      <c r="C31" s="350"/>
      <c r="D31" s="76"/>
      <c r="E31" s="351" t="s">
        <v>666</v>
      </c>
      <c r="F31" s="352"/>
      <c r="G31" s="353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Top="1" x14ac:dyDescent="0.25">
      <c r="A32" s="1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x14ac:dyDescent="0.25">
      <c r="A33" s="1"/>
      <c r="B33" s="76"/>
      <c r="C33" s="76"/>
      <c r="D33" s="76"/>
      <c r="E33" s="76"/>
      <c r="F33" s="76"/>
      <c r="G33" s="91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16:Q16"/>
    <mergeCell ref="R16:AG16"/>
    <mergeCell ref="B18:E18"/>
    <mergeCell ref="B19:B20"/>
    <mergeCell ref="C19:C20"/>
    <mergeCell ref="D19:D20"/>
    <mergeCell ref="E19:E20"/>
    <mergeCell ref="F19:F20"/>
    <mergeCell ref="G19:G20"/>
    <mergeCell ref="O10:O11"/>
    <mergeCell ref="P10:R10"/>
    <mergeCell ref="S10:U10"/>
    <mergeCell ref="V10:V11"/>
    <mergeCell ref="W10:X10"/>
    <mergeCell ref="Y10:AC10"/>
    <mergeCell ref="U27:AG27"/>
    <mergeCell ref="B28:D28"/>
    <mergeCell ref="E28:T28"/>
    <mergeCell ref="U28:AG28"/>
    <mergeCell ref="P19:R19"/>
    <mergeCell ref="S19:U19"/>
    <mergeCell ref="V19:V20"/>
    <mergeCell ref="W19:X19"/>
    <mergeCell ref="Y19:AC19"/>
    <mergeCell ref="AD19:AG19"/>
    <mergeCell ref="H19:H20"/>
    <mergeCell ref="I19:K19"/>
    <mergeCell ref="L19:L20"/>
    <mergeCell ref="M19:M20"/>
    <mergeCell ref="N19:N20"/>
    <mergeCell ref="O19:O20"/>
    <mergeCell ref="B30:C30"/>
    <mergeCell ref="E30:G30"/>
    <mergeCell ref="B31:C31"/>
    <mergeCell ref="E31:G31"/>
    <mergeCell ref="B21:N21"/>
    <mergeCell ref="B27:D27"/>
    <mergeCell ref="E27:T27"/>
  </mergeCells>
  <hyperlinks>
    <hyperlink ref="W26" r:id="rId1" display="mailto:rlagunas@morelia.gob.mx"/>
    <hyperlink ref="W29" r:id="rId2" display="ulises.villanueva@morelia.gob.mx"/>
    <hyperlink ref="R16" r:id="rId3"/>
    <hyperlink ref="AE12" r:id="rId4"/>
    <hyperlink ref="AF12" r:id="rId5"/>
    <hyperlink ref="AG12:AG15" r:id="rId6" display="http://morelos.morelia.gob.mx/ArchivosTransp2017/Articulo35/Información Pública/fraccIX/Manual_procedimientos_2016.pdf"/>
    <hyperlink ref="AE13" r:id="rId7"/>
    <hyperlink ref="AF13" r:id="rId8"/>
    <hyperlink ref="AE14" r:id="rId9"/>
    <hyperlink ref="AF14" r:id="rId10"/>
    <hyperlink ref="AE15" r:id="rId11"/>
    <hyperlink ref="AF15" r:id="rId12"/>
  </hyperlinks>
  <pageMargins left="0.7" right="0.7" top="0.75" bottom="0.75" header="0.3" footer="0.3"/>
  <pageSetup paperSize="5" scale="38" fitToHeight="0" orientation="landscape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9"/>
  <sheetViews>
    <sheetView topLeftCell="N25" workbookViewId="0">
      <selection sqref="A1:AG1"/>
    </sheetView>
  </sheetViews>
  <sheetFormatPr baseColWidth="10" defaultRowHeight="15" x14ac:dyDescent="0.25"/>
  <cols>
    <col min="4" max="4" width="20.85546875" customWidth="1"/>
    <col min="14" max="14" width="15.7109375" customWidth="1"/>
    <col min="22" max="22" width="15" customWidth="1"/>
    <col min="25" max="25" width="14" customWidth="1"/>
    <col min="26" max="26" width="13.42578125" customWidth="1"/>
    <col min="31" max="31" width="15.140625" customWidth="1"/>
  </cols>
  <sheetData>
    <row r="1" spans="1:33" ht="40.5" customHeight="1" x14ac:dyDescent="0.25">
      <c r="A1" s="387" t="s">
        <v>882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3" x14ac:dyDescent="0.25">
      <c r="B2" s="388" t="s">
        <v>123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</row>
    <row r="3" spans="1:33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</row>
    <row r="5" spans="1:33" x14ac:dyDescent="0.25">
      <c r="A5" s="3"/>
      <c r="B5" s="30"/>
      <c r="C5" s="390" t="s">
        <v>124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27"/>
    </row>
    <row r="6" spans="1:33" ht="15.75" thickBot="1" x14ac:dyDescent="0.3">
      <c r="A6" s="3"/>
      <c r="B6" s="26"/>
      <c r="C6" s="392" t="s">
        <v>665</v>
      </c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29"/>
    </row>
    <row r="7" spans="1:33" ht="15.75" thickTop="1" x14ac:dyDescent="0.25">
      <c r="A7" s="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3"/>
      <c r="M7" s="3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</row>
    <row r="8" spans="1:33" ht="15.75" thickBot="1" x14ac:dyDescent="0.3">
      <c r="A8" s="3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</row>
    <row r="9" spans="1:33" ht="16.5" thickTop="1" thickBot="1" x14ac:dyDescent="0.3">
      <c r="B9" s="394" t="s">
        <v>679</v>
      </c>
      <c r="C9" s="395"/>
      <c r="D9" s="395"/>
      <c r="E9" s="39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4.5" customHeight="1" thickTop="1" thickBot="1" x14ac:dyDescent="0.3">
      <c r="B10" s="381" t="s">
        <v>125</v>
      </c>
      <c r="C10" s="381" t="s">
        <v>126</v>
      </c>
      <c r="D10" s="381" t="s">
        <v>127</v>
      </c>
      <c r="E10" s="381" t="s">
        <v>128</v>
      </c>
      <c r="F10" s="367" t="s">
        <v>129</v>
      </c>
      <c r="G10" s="367" t="s">
        <v>130</v>
      </c>
      <c r="H10" s="367" t="s">
        <v>131</v>
      </c>
      <c r="I10" s="364" t="s">
        <v>132</v>
      </c>
      <c r="J10" s="365"/>
      <c r="K10" s="366"/>
      <c r="L10" s="367" t="s">
        <v>830</v>
      </c>
      <c r="M10" s="367" t="s">
        <v>133</v>
      </c>
      <c r="N10" s="367" t="s">
        <v>134</v>
      </c>
      <c r="O10" s="367" t="s">
        <v>135</v>
      </c>
      <c r="P10" s="364" t="s">
        <v>136</v>
      </c>
      <c r="Q10" s="365"/>
      <c r="R10" s="366"/>
      <c r="S10" s="364" t="s">
        <v>137</v>
      </c>
      <c r="T10" s="365"/>
      <c r="U10" s="366"/>
      <c r="V10" s="367" t="s">
        <v>138</v>
      </c>
      <c r="W10" s="364" t="s">
        <v>139</v>
      </c>
      <c r="X10" s="366"/>
      <c r="Y10" s="364" t="s">
        <v>140</v>
      </c>
      <c r="Z10" s="365"/>
      <c r="AA10" s="365"/>
      <c r="AB10" s="365"/>
      <c r="AC10" s="366"/>
      <c r="AD10" s="364" t="s">
        <v>141</v>
      </c>
      <c r="AE10" s="365"/>
      <c r="AF10" s="365"/>
      <c r="AG10" s="366"/>
    </row>
    <row r="11" spans="1:33" ht="135.75" thickTop="1" x14ac:dyDescent="0.25">
      <c r="B11" s="382"/>
      <c r="C11" s="382"/>
      <c r="D11" s="382"/>
      <c r="E11" s="382"/>
      <c r="F11" s="368"/>
      <c r="G11" s="368"/>
      <c r="H11" s="368"/>
      <c r="I11" s="306" t="s">
        <v>3</v>
      </c>
      <c r="J11" s="70" t="s">
        <v>4</v>
      </c>
      <c r="K11" s="70" t="s">
        <v>5</v>
      </c>
      <c r="L11" s="368"/>
      <c r="M11" s="368"/>
      <c r="N11" s="368"/>
      <c r="O11" s="368"/>
      <c r="P11" s="306" t="s">
        <v>142</v>
      </c>
      <c r="Q11" s="70" t="s">
        <v>143</v>
      </c>
      <c r="R11" s="70" t="s">
        <v>144</v>
      </c>
      <c r="S11" s="306" t="s">
        <v>142</v>
      </c>
      <c r="T11" s="70" t="s">
        <v>143</v>
      </c>
      <c r="U11" s="70" t="s">
        <v>144</v>
      </c>
      <c r="V11" s="368"/>
      <c r="W11" s="307" t="s">
        <v>145</v>
      </c>
      <c r="X11" s="307" t="s">
        <v>146</v>
      </c>
      <c r="Y11" s="306" t="s">
        <v>147</v>
      </c>
      <c r="Z11" s="70" t="s">
        <v>148</v>
      </c>
      <c r="AA11" s="70" t="s">
        <v>149</v>
      </c>
      <c r="AB11" s="307" t="s">
        <v>150</v>
      </c>
      <c r="AC11" s="307" t="s">
        <v>151</v>
      </c>
      <c r="AD11" s="307" t="s">
        <v>152</v>
      </c>
      <c r="AE11" s="307" t="s">
        <v>153</v>
      </c>
      <c r="AF11" s="307" t="s">
        <v>154</v>
      </c>
      <c r="AG11" s="307" t="s">
        <v>155</v>
      </c>
    </row>
    <row r="12" spans="1:33" ht="101.25" x14ac:dyDescent="0.25">
      <c r="B12" s="249">
        <v>2017</v>
      </c>
      <c r="C12" s="39" t="s">
        <v>498</v>
      </c>
      <c r="D12" s="249" t="s">
        <v>178</v>
      </c>
      <c r="E12" s="249">
        <v>19</v>
      </c>
      <c r="F12" s="249" t="s">
        <v>883</v>
      </c>
      <c r="G12" s="249" t="s">
        <v>23</v>
      </c>
      <c r="H12" s="249" t="s">
        <v>882</v>
      </c>
      <c r="I12" s="249" t="s">
        <v>884</v>
      </c>
      <c r="J12" s="249" t="s">
        <v>885</v>
      </c>
      <c r="K12" s="249" t="s">
        <v>886</v>
      </c>
      <c r="L12" s="249" t="s">
        <v>887</v>
      </c>
      <c r="M12" s="249" t="s">
        <v>157</v>
      </c>
      <c r="N12" s="250" t="s">
        <v>888</v>
      </c>
      <c r="O12" s="264">
        <v>4819.83</v>
      </c>
      <c r="P12" s="249" t="s">
        <v>158</v>
      </c>
      <c r="Q12" s="249" t="s">
        <v>8</v>
      </c>
      <c r="R12" s="249" t="s">
        <v>7</v>
      </c>
      <c r="S12" s="249" t="s">
        <v>158</v>
      </c>
      <c r="T12" s="249" t="s">
        <v>159</v>
      </c>
      <c r="U12" s="249" t="s">
        <v>158</v>
      </c>
      <c r="V12" s="249" t="s">
        <v>889</v>
      </c>
      <c r="W12" s="251">
        <v>42750</v>
      </c>
      <c r="X12" s="251">
        <v>42751</v>
      </c>
      <c r="Y12" s="260" t="s">
        <v>890</v>
      </c>
      <c r="Z12" s="260" t="s">
        <v>891</v>
      </c>
      <c r="AA12" s="252">
        <v>4819.83</v>
      </c>
      <c r="AB12" s="252">
        <f>AA12</f>
        <v>4819.83</v>
      </c>
      <c r="AC12" s="260">
        <v>0</v>
      </c>
      <c r="AD12" s="253">
        <v>42786</v>
      </c>
      <c r="AE12" s="77" t="s">
        <v>703</v>
      </c>
      <c r="AF12" s="77" t="s">
        <v>703</v>
      </c>
      <c r="AG12" s="77" t="s">
        <v>703</v>
      </c>
    </row>
    <row r="13" spans="1:33" ht="112.5" x14ac:dyDescent="0.25">
      <c r="B13" s="249">
        <v>2017</v>
      </c>
      <c r="C13" s="39" t="s">
        <v>522</v>
      </c>
      <c r="D13" s="249" t="s">
        <v>178</v>
      </c>
      <c r="E13" s="249">
        <v>19</v>
      </c>
      <c r="F13" s="39" t="s">
        <v>883</v>
      </c>
      <c r="G13" s="39" t="s">
        <v>23</v>
      </c>
      <c r="H13" s="39" t="s">
        <v>882</v>
      </c>
      <c r="I13" s="249" t="s">
        <v>884</v>
      </c>
      <c r="J13" s="249" t="s">
        <v>885</v>
      </c>
      <c r="K13" s="249" t="s">
        <v>886</v>
      </c>
      <c r="L13" s="249" t="s">
        <v>887</v>
      </c>
      <c r="M13" s="249" t="s">
        <v>157</v>
      </c>
      <c r="N13" s="250" t="s">
        <v>888</v>
      </c>
      <c r="O13" s="254">
        <v>2923</v>
      </c>
      <c r="P13" s="249" t="s">
        <v>158</v>
      </c>
      <c r="Q13" s="249" t="s">
        <v>8</v>
      </c>
      <c r="R13" s="249" t="s">
        <v>7</v>
      </c>
      <c r="S13" s="249" t="s">
        <v>158</v>
      </c>
      <c r="T13" s="249" t="s">
        <v>159</v>
      </c>
      <c r="U13" s="249" t="s">
        <v>158</v>
      </c>
      <c r="V13" s="249" t="s">
        <v>892</v>
      </c>
      <c r="W13" s="251">
        <v>42755</v>
      </c>
      <c r="X13" s="251">
        <v>42755</v>
      </c>
      <c r="Y13" s="260" t="s">
        <v>893</v>
      </c>
      <c r="Z13" s="265" t="s">
        <v>894</v>
      </c>
      <c r="AA13" s="252">
        <v>2923</v>
      </c>
      <c r="AB13" s="252">
        <f>AA13</f>
        <v>2923</v>
      </c>
      <c r="AC13" s="260">
        <v>0</v>
      </c>
      <c r="AD13" s="253">
        <v>42835</v>
      </c>
      <c r="AE13" s="77" t="s">
        <v>703</v>
      </c>
      <c r="AF13" s="77" t="s">
        <v>703</v>
      </c>
      <c r="AG13" s="77" t="s">
        <v>703</v>
      </c>
    </row>
    <row r="14" spans="1:33" ht="56.25" x14ac:dyDescent="0.25">
      <c r="B14" s="249">
        <v>2017</v>
      </c>
      <c r="C14" s="39" t="s">
        <v>619</v>
      </c>
      <c r="D14" s="249" t="s">
        <v>178</v>
      </c>
      <c r="E14" s="249">
        <v>19</v>
      </c>
      <c r="F14" s="249" t="s">
        <v>883</v>
      </c>
      <c r="G14" s="249" t="s">
        <v>23</v>
      </c>
      <c r="H14" s="249" t="s">
        <v>882</v>
      </c>
      <c r="I14" s="249" t="s">
        <v>884</v>
      </c>
      <c r="J14" s="249" t="s">
        <v>885</v>
      </c>
      <c r="K14" s="249" t="s">
        <v>886</v>
      </c>
      <c r="L14" s="249" t="s">
        <v>887</v>
      </c>
      <c r="M14" s="249" t="s">
        <v>157</v>
      </c>
      <c r="N14" s="250" t="s">
        <v>888</v>
      </c>
      <c r="O14" s="254">
        <v>7003.51</v>
      </c>
      <c r="P14" s="249" t="s">
        <v>158</v>
      </c>
      <c r="Q14" s="249" t="s">
        <v>8</v>
      </c>
      <c r="R14" s="249" t="s">
        <v>7</v>
      </c>
      <c r="S14" s="249" t="s">
        <v>158</v>
      </c>
      <c r="T14" s="249" t="s">
        <v>159</v>
      </c>
      <c r="U14" s="249" t="s">
        <v>158</v>
      </c>
      <c r="V14" s="249" t="s">
        <v>920</v>
      </c>
      <c r="W14" s="251">
        <v>42807</v>
      </c>
      <c r="X14" s="251">
        <v>42807</v>
      </c>
      <c r="Y14" s="260" t="s">
        <v>893</v>
      </c>
      <c r="Z14" s="265" t="s">
        <v>894</v>
      </c>
      <c r="AA14" s="252">
        <v>7003.51</v>
      </c>
      <c r="AB14" s="252">
        <f t="shared" ref="AB14" si="0">AA14</f>
        <v>7003.51</v>
      </c>
      <c r="AC14" s="260">
        <v>0</v>
      </c>
      <c r="AD14" s="253">
        <v>42852</v>
      </c>
      <c r="AE14" s="77" t="s">
        <v>703</v>
      </c>
      <c r="AF14" s="77" t="s">
        <v>703</v>
      </c>
      <c r="AG14" s="77" t="s">
        <v>703</v>
      </c>
    </row>
    <row r="15" spans="1:33" ht="191.25" x14ac:dyDescent="0.25">
      <c r="B15" s="255">
        <v>2016</v>
      </c>
      <c r="C15" s="255" t="s">
        <v>730</v>
      </c>
      <c r="D15" s="255" t="s">
        <v>178</v>
      </c>
      <c r="E15" s="255">
        <v>19</v>
      </c>
      <c r="F15" s="255" t="s">
        <v>883</v>
      </c>
      <c r="G15" s="255" t="s">
        <v>23</v>
      </c>
      <c r="H15" s="255" t="s">
        <v>882</v>
      </c>
      <c r="I15" s="255" t="s">
        <v>895</v>
      </c>
      <c r="J15" s="255" t="s">
        <v>20</v>
      </c>
      <c r="K15" s="255" t="s">
        <v>896</v>
      </c>
      <c r="L15" s="255" t="s">
        <v>887</v>
      </c>
      <c r="M15" s="255" t="s">
        <v>229</v>
      </c>
      <c r="N15" s="261" t="s">
        <v>897</v>
      </c>
      <c r="O15" s="266">
        <f>11924+12636</f>
        <v>24560</v>
      </c>
      <c r="P15" s="255" t="s">
        <v>158</v>
      </c>
      <c r="Q15" s="255" t="s">
        <v>8</v>
      </c>
      <c r="R15" s="255" t="s">
        <v>7</v>
      </c>
      <c r="S15" s="255" t="s">
        <v>557</v>
      </c>
      <c r="T15" s="255" t="s">
        <v>898</v>
      </c>
      <c r="U15" s="255" t="s">
        <v>558</v>
      </c>
      <c r="V15" s="265" t="s">
        <v>921</v>
      </c>
      <c r="W15" s="256">
        <v>42493</v>
      </c>
      <c r="X15" s="256">
        <v>42498</v>
      </c>
      <c r="Y15" s="260" t="s">
        <v>899</v>
      </c>
      <c r="Z15" s="260" t="s">
        <v>900</v>
      </c>
      <c r="AA15" s="252">
        <f>(826.77+4377.84+3768.1+2111.29+840)+(6318+6318)</f>
        <v>24560</v>
      </c>
      <c r="AB15" s="252">
        <f>AA15</f>
        <v>24560</v>
      </c>
      <c r="AC15" s="262">
        <v>0</v>
      </c>
      <c r="AD15" s="257">
        <v>42548</v>
      </c>
      <c r="AE15" s="77" t="s">
        <v>703</v>
      </c>
      <c r="AF15" s="77" t="s">
        <v>703</v>
      </c>
      <c r="AG15" s="77" t="s">
        <v>703</v>
      </c>
    </row>
    <row r="16" spans="1:33" ht="202.5" x14ac:dyDescent="0.25">
      <c r="B16" s="255">
        <v>2016</v>
      </c>
      <c r="C16" s="255" t="s">
        <v>730</v>
      </c>
      <c r="D16" s="255" t="s">
        <v>178</v>
      </c>
      <c r="E16" s="255">
        <v>11</v>
      </c>
      <c r="F16" s="255" t="s">
        <v>901</v>
      </c>
      <c r="G16" s="255" t="s">
        <v>14</v>
      </c>
      <c r="H16" s="255" t="s">
        <v>902</v>
      </c>
      <c r="I16" s="255" t="s">
        <v>884</v>
      </c>
      <c r="J16" s="255" t="s">
        <v>885</v>
      </c>
      <c r="K16" s="255" t="s">
        <v>886</v>
      </c>
      <c r="L16" s="255" t="s">
        <v>887</v>
      </c>
      <c r="M16" s="255" t="s">
        <v>229</v>
      </c>
      <c r="N16" s="263" t="s">
        <v>538</v>
      </c>
      <c r="O16" s="258">
        <f>4688.01+6991</f>
        <v>11679.01</v>
      </c>
      <c r="P16" s="255" t="s">
        <v>158</v>
      </c>
      <c r="Q16" s="255" t="s">
        <v>8</v>
      </c>
      <c r="R16" s="255" t="s">
        <v>7</v>
      </c>
      <c r="S16" s="255" t="s">
        <v>557</v>
      </c>
      <c r="T16" s="255" t="s">
        <v>898</v>
      </c>
      <c r="U16" s="255" t="s">
        <v>558</v>
      </c>
      <c r="V16" s="265" t="s">
        <v>921</v>
      </c>
      <c r="W16" s="256">
        <v>42493</v>
      </c>
      <c r="X16" s="256">
        <v>42498</v>
      </c>
      <c r="Y16" s="260" t="s">
        <v>903</v>
      </c>
      <c r="Z16" s="265" t="s">
        <v>904</v>
      </c>
      <c r="AA16" s="252">
        <f>(775.06+3474.95+438)+(6641+350)</f>
        <v>11679.01</v>
      </c>
      <c r="AB16" s="252">
        <f t="shared" ref="AB16" si="1">AA16</f>
        <v>11679.01</v>
      </c>
      <c r="AC16" s="262">
        <v>0</v>
      </c>
      <c r="AD16" s="257">
        <v>42548</v>
      </c>
      <c r="AE16" s="77" t="s">
        <v>703</v>
      </c>
      <c r="AF16" s="77" t="s">
        <v>703</v>
      </c>
      <c r="AG16" s="77" t="s">
        <v>703</v>
      </c>
    </row>
    <row r="17" spans="1:33" ht="135" x14ac:dyDescent="0.25">
      <c r="B17" s="255">
        <v>2016</v>
      </c>
      <c r="C17" s="53" t="s">
        <v>725</v>
      </c>
      <c r="D17" s="255" t="s">
        <v>178</v>
      </c>
      <c r="E17" s="255">
        <v>19</v>
      </c>
      <c r="F17" s="255" t="s">
        <v>883</v>
      </c>
      <c r="G17" s="255" t="s">
        <v>23</v>
      </c>
      <c r="H17" s="255" t="s">
        <v>882</v>
      </c>
      <c r="I17" s="255" t="s">
        <v>895</v>
      </c>
      <c r="J17" s="255" t="s">
        <v>20</v>
      </c>
      <c r="K17" s="255" t="s">
        <v>896</v>
      </c>
      <c r="L17" s="255" t="s">
        <v>887</v>
      </c>
      <c r="M17" s="255" t="s">
        <v>157</v>
      </c>
      <c r="N17" s="263" t="s">
        <v>538</v>
      </c>
      <c r="O17" s="258">
        <v>1000</v>
      </c>
      <c r="P17" s="255" t="s">
        <v>158</v>
      </c>
      <c r="Q17" s="255" t="s">
        <v>8</v>
      </c>
      <c r="R17" s="255" t="s">
        <v>7</v>
      </c>
      <c r="S17" s="255" t="s">
        <v>158</v>
      </c>
      <c r="T17" s="255" t="s">
        <v>158</v>
      </c>
      <c r="U17" s="255" t="s">
        <v>457</v>
      </c>
      <c r="V17" s="265" t="s">
        <v>922</v>
      </c>
      <c r="W17" s="256">
        <v>42516</v>
      </c>
      <c r="X17" s="256">
        <v>42516</v>
      </c>
      <c r="Y17" s="262" t="s">
        <v>893</v>
      </c>
      <c r="Z17" s="267" t="s">
        <v>894</v>
      </c>
      <c r="AA17" s="259">
        <v>1000</v>
      </c>
      <c r="AB17" s="259">
        <f>AA17</f>
        <v>1000</v>
      </c>
      <c r="AC17" s="262">
        <v>0</v>
      </c>
      <c r="AD17" s="257">
        <v>42604</v>
      </c>
      <c r="AE17" s="77" t="s">
        <v>703</v>
      </c>
      <c r="AF17" s="77" t="s">
        <v>703</v>
      </c>
      <c r="AG17" s="77" t="s">
        <v>703</v>
      </c>
    </row>
    <row r="18" spans="1:33" ht="90" x14ac:dyDescent="0.25">
      <c r="B18" s="255">
        <v>2016</v>
      </c>
      <c r="C18" s="255" t="s">
        <v>821</v>
      </c>
      <c r="D18" s="255" t="s">
        <v>178</v>
      </c>
      <c r="E18" s="255">
        <v>11</v>
      </c>
      <c r="F18" s="53" t="s">
        <v>905</v>
      </c>
      <c r="G18" s="53" t="s">
        <v>14</v>
      </c>
      <c r="H18" s="53" t="s">
        <v>906</v>
      </c>
      <c r="I18" s="255" t="s">
        <v>907</v>
      </c>
      <c r="J18" s="255" t="s">
        <v>908</v>
      </c>
      <c r="K18" s="255" t="s">
        <v>909</v>
      </c>
      <c r="L18" s="255" t="s">
        <v>887</v>
      </c>
      <c r="M18" s="255" t="s">
        <v>157</v>
      </c>
      <c r="N18" s="263" t="s">
        <v>538</v>
      </c>
      <c r="O18" s="258">
        <v>2446</v>
      </c>
      <c r="P18" s="255" t="s">
        <v>158</v>
      </c>
      <c r="Q18" s="255" t="s">
        <v>8</v>
      </c>
      <c r="R18" s="255" t="s">
        <v>7</v>
      </c>
      <c r="S18" s="255" t="s">
        <v>158</v>
      </c>
      <c r="T18" s="255" t="s">
        <v>560</v>
      </c>
      <c r="U18" s="255" t="s">
        <v>910</v>
      </c>
      <c r="V18" s="265" t="s">
        <v>911</v>
      </c>
      <c r="W18" s="256">
        <v>42615</v>
      </c>
      <c r="X18" s="256">
        <v>42615</v>
      </c>
      <c r="Y18" s="262" t="s">
        <v>893</v>
      </c>
      <c r="Z18" s="267" t="s">
        <v>894</v>
      </c>
      <c r="AA18" s="259">
        <f>198+202+132+500+1414</f>
        <v>2446</v>
      </c>
      <c r="AB18" s="259">
        <f>AA18</f>
        <v>2446</v>
      </c>
      <c r="AC18" s="262">
        <v>0</v>
      </c>
      <c r="AD18" s="257">
        <v>42625</v>
      </c>
      <c r="AE18" s="77" t="s">
        <v>703</v>
      </c>
      <c r="AF18" s="77" t="s">
        <v>703</v>
      </c>
      <c r="AG18" s="77" t="s">
        <v>703</v>
      </c>
    </row>
    <row r="19" spans="1:33" ht="168.75" x14ac:dyDescent="0.25">
      <c r="B19" s="255">
        <v>2016</v>
      </c>
      <c r="C19" s="255" t="s">
        <v>912</v>
      </c>
      <c r="D19" s="255" t="s">
        <v>178</v>
      </c>
      <c r="E19" s="255">
        <v>19</v>
      </c>
      <c r="F19" s="255" t="s">
        <v>883</v>
      </c>
      <c r="G19" s="255" t="s">
        <v>23</v>
      </c>
      <c r="H19" s="255" t="s">
        <v>882</v>
      </c>
      <c r="I19" s="255" t="s">
        <v>884</v>
      </c>
      <c r="J19" s="255" t="s">
        <v>885</v>
      </c>
      <c r="K19" s="255" t="s">
        <v>886</v>
      </c>
      <c r="L19" s="255" t="s">
        <v>887</v>
      </c>
      <c r="M19" s="255" t="s">
        <v>157</v>
      </c>
      <c r="N19" s="263" t="s">
        <v>538</v>
      </c>
      <c r="O19" s="258">
        <v>5162</v>
      </c>
      <c r="P19" s="255" t="s">
        <v>158</v>
      </c>
      <c r="Q19" s="255" t="s">
        <v>8</v>
      </c>
      <c r="R19" s="255" t="s">
        <v>7</v>
      </c>
      <c r="S19" s="255" t="s">
        <v>158</v>
      </c>
      <c r="T19" s="255" t="s">
        <v>159</v>
      </c>
      <c r="U19" s="255" t="s">
        <v>158</v>
      </c>
      <c r="V19" s="265" t="s">
        <v>913</v>
      </c>
      <c r="W19" s="256">
        <v>42668</v>
      </c>
      <c r="X19" s="256">
        <v>42668</v>
      </c>
      <c r="Y19" s="262" t="s">
        <v>893</v>
      </c>
      <c r="Z19" s="267" t="s">
        <v>894</v>
      </c>
      <c r="AA19" s="259">
        <f>93+257+50+2500+360+160+250+300+37+120+272+172+111+94+148+138+100</f>
        <v>5162</v>
      </c>
      <c r="AB19" s="259">
        <f t="shared" ref="AB19:AB20" si="2">AA19</f>
        <v>5162</v>
      </c>
      <c r="AC19" s="262">
        <v>0</v>
      </c>
      <c r="AD19" s="257">
        <v>42691</v>
      </c>
      <c r="AE19" s="77" t="s">
        <v>703</v>
      </c>
      <c r="AF19" s="77" t="s">
        <v>703</v>
      </c>
      <c r="AG19" s="77" t="s">
        <v>703</v>
      </c>
    </row>
    <row r="20" spans="1:33" ht="168.75" x14ac:dyDescent="0.25">
      <c r="B20" s="255">
        <v>2016</v>
      </c>
      <c r="C20" s="255" t="s">
        <v>914</v>
      </c>
      <c r="D20" s="255" t="s">
        <v>178</v>
      </c>
      <c r="E20" s="255">
        <v>16</v>
      </c>
      <c r="F20" s="255" t="s">
        <v>883</v>
      </c>
      <c r="G20" s="53" t="s">
        <v>915</v>
      </c>
      <c r="H20" s="53" t="s">
        <v>916</v>
      </c>
      <c r="I20" s="255" t="s">
        <v>917</v>
      </c>
      <c r="J20" s="255" t="s">
        <v>918</v>
      </c>
      <c r="K20" s="255" t="s">
        <v>919</v>
      </c>
      <c r="L20" s="255" t="s">
        <v>887</v>
      </c>
      <c r="M20" s="255" t="s">
        <v>157</v>
      </c>
      <c r="N20" s="263" t="s">
        <v>538</v>
      </c>
      <c r="O20" s="258">
        <v>2765.99</v>
      </c>
      <c r="P20" s="255" t="s">
        <v>158</v>
      </c>
      <c r="Q20" s="255" t="s">
        <v>8</v>
      </c>
      <c r="R20" s="255" t="s">
        <v>7</v>
      </c>
      <c r="S20" s="255" t="s">
        <v>158</v>
      </c>
      <c r="T20" s="255" t="s">
        <v>159</v>
      </c>
      <c r="U20" s="255" t="s">
        <v>158</v>
      </c>
      <c r="V20" s="265" t="s">
        <v>913</v>
      </c>
      <c r="W20" s="256">
        <v>42698</v>
      </c>
      <c r="X20" s="256">
        <v>42698</v>
      </c>
      <c r="Y20" s="262" t="s">
        <v>893</v>
      </c>
      <c r="Z20" s="267" t="s">
        <v>894</v>
      </c>
      <c r="AA20" s="259">
        <f>440+786+499.99+148+272+68+172+138+148+94</f>
        <v>2765.99</v>
      </c>
      <c r="AB20" s="259">
        <f t="shared" si="2"/>
        <v>2765.99</v>
      </c>
      <c r="AC20" s="262">
        <v>0</v>
      </c>
      <c r="AD20" s="257">
        <v>42719</v>
      </c>
      <c r="AE20" s="77" t="s">
        <v>703</v>
      </c>
      <c r="AF20" s="77" t="s">
        <v>703</v>
      </c>
      <c r="AG20" s="77" t="s">
        <v>703</v>
      </c>
    </row>
    <row r="21" spans="1:33" x14ac:dyDescent="0.25">
      <c r="A21" s="3"/>
      <c r="B21" s="412" t="s">
        <v>668</v>
      </c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523" t="s">
        <v>667</v>
      </c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</row>
    <row r="22" spans="1:33" ht="15.75" thickBot="1" x14ac:dyDescent="0.3">
      <c r="A22" s="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ht="16.5" thickTop="1" thickBot="1" x14ac:dyDescent="0.3">
      <c r="A23" s="3"/>
      <c r="B23" s="408" t="s">
        <v>677</v>
      </c>
      <c r="C23" s="409"/>
      <c r="D23" s="409"/>
      <c r="E23" s="409"/>
      <c r="F23" s="111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ht="36" customHeight="1" thickTop="1" thickBot="1" x14ac:dyDescent="0.3">
      <c r="A24" s="6"/>
      <c r="B24" s="381" t="s">
        <v>125</v>
      </c>
      <c r="C24" s="381" t="s">
        <v>126</v>
      </c>
      <c r="D24" s="381" t="s">
        <v>127</v>
      </c>
      <c r="E24" s="381" t="s">
        <v>128</v>
      </c>
      <c r="F24" s="367" t="s">
        <v>129</v>
      </c>
      <c r="G24" s="367" t="s">
        <v>130</v>
      </c>
      <c r="H24" s="367" t="s">
        <v>131</v>
      </c>
      <c r="I24" s="364" t="s">
        <v>132</v>
      </c>
      <c r="J24" s="365"/>
      <c r="K24" s="366"/>
      <c r="L24" s="367" t="s">
        <v>830</v>
      </c>
      <c r="M24" s="367" t="s">
        <v>133</v>
      </c>
      <c r="N24" s="367" t="s">
        <v>134</v>
      </c>
      <c r="O24" s="367" t="s">
        <v>135</v>
      </c>
      <c r="P24" s="364" t="s">
        <v>136</v>
      </c>
      <c r="Q24" s="365"/>
      <c r="R24" s="366"/>
      <c r="S24" s="364" t="s">
        <v>137</v>
      </c>
      <c r="T24" s="365"/>
      <c r="U24" s="366"/>
      <c r="V24" s="367" t="s">
        <v>138</v>
      </c>
      <c r="W24" s="364" t="s">
        <v>139</v>
      </c>
      <c r="X24" s="366"/>
      <c r="Y24" s="364" t="s">
        <v>140</v>
      </c>
      <c r="Z24" s="365"/>
      <c r="AA24" s="365"/>
      <c r="AB24" s="365"/>
      <c r="AC24" s="366"/>
      <c r="AD24" s="364" t="s">
        <v>141</v>
      </c>
      <c r="AE24" s="365"/>
      <c r="AF24" s="365"/>
      <c r="AG24" s="366"/>
    </row>
    <row r="25" spans="1:33" ht="136.5" thickTop="1" thickBot="1" x14ac:dyDescent="0.3">
      <c r="A25" s="7"/>
      <c r="B25" s="417"/>
      <c r="C25" s="417"/>
      <c r="D25" s="417"/>
      <c r="E25" s="417"/>
      <c r="F25" s="400"/>
      <c r="G25" s="400"/>
      <c r="H25" s="400"/>
      <c r="I25" s="36" t="s">
        <v>3</v>
      </c>
      <c r="J25" s="37" t="s">
        <v>4</v>
      </c>
      <c r="K25" s="37" t="s">
        <v>5</v>
      </c>
      <c r="L25" s="400"/>
      <c r="M25" s="400"/>
      <c r="N25" s="400"/>
      <c r="O25" s="400"/>
      <c r="P25" s="36" t="s">
        <v>142</v>
      </c>
      <c r="Q25" s="37" t="s">
        <v>143</v>
      </c>
      <c r="R25" s="37" t="s">
        <v>144</v>
      </c>
      <c r="S25" s="36" t="s">
        <v>142</v>
      </c>
      <c r="T25" s="37" t="s">
        <v>143</v>
      </c>
      <c r="U25" s="37" t="s">
        <v>144</v>
      </c>
      <c r="V25" s="400"/>
      <c r="W25" s="311" t="s">
        <v>145</v>
      </c>
      <c r="X25" s="311" t="s">
        <v>146</v>
      </c>
      <c r="Y25" s="36" t="s">
        <v>147</v>
      </c>
      <c r="Z25" s="37" t="s">
        <v>148</v>
      </c>
      <c r="AA25" s="37" t="s">
        <v>149</v>
      </c>
      <c r="AB25" s="311" t="s">
        <v>150</v>
      </c>
      <c r="AC25" s="311" t="s">
        <v>151</v>
      </c>
      <c r="AD25" s="311" t="s">
        <v>152</v>
      </c>
      <c r="AE25" s="311" t="s">
        <v>153</v>
      </c>
      <c r="AF25" s="311" t="s">
        <v>154</v>
      </c>
      <c r="AG25" s="98" t="s">
        <v>155</v>
      </c>
    </row>
    <row r="26" spans="1:33" x14ac:dyDescent="0.25">
      <c r="A26" s="2"/>
      <c r="B26" s="430" t="s">
        <v>965</v>
      </c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2"/>
      <c r="O26" s="53" t="s">
        <v>676</v>
      </c>
      <c r="P26" s="53" t="s">
        <v>676</v>
      </c>
      <c r="Q26" s="53" t="s">
        <v>676</v>
      </c>
      <c r="R26" s="53" t="s">
        <v>676</v>
      </c>
      <c r="S26" s="53" t="s">
        <v>676</v>
      </c>
      <c r="T26" s="53" t="s">
        <v>676</v>
      </c>
      <c r="U26" s="53" t="s">
        <v>676</v>
      </c>
      <c r="V26" s="53" t="s">
        <v>676</v>
      </c>
      <c r="W26" s="53" t="s">
        <v>676</v>
      </c>
      <c r="X26" s="53" t="s">
        <v>676</v>
      </c>
      <c r="Y26" s="53" t="s">
        <v>676</v>
      </c>
      <c r="Z26" s="53" t="s">
        <v>676</v>
      </c>
      <c r="AA26" s="53" t="s">
        <v>676</v>
      </c>
      <c r="AB26" s="53" t="s">
        <v>676</v>
      </c>
      <c r="AC26" s="53" t="s">
        <v>676</v>
      </c>
      <c r="AD26" s="53" t="s">
        <v>676</v>
      </c>
      <c r="AE26" s="53" t="s">
        <v>676</v>
      </c>
      <c r="AF26" s="53" t="s">
        <v>676</v>
      </c>
      <c r="AG26" s="53" t="s">
        <v>676</v>
      </c>
    </row>
    <row r="27" spans="1:33" x14ac:dyDescent="0.25">
      <c r="A27" s="2"/>
      <c r="B27" s="53" t="s">
        <v>676</v>
      </c>
      <c r="C27" s="53" t="s">
        <v>676</v>
      </c>
      <c r="D27" s="53" t="s">
        <v>676</v>
      </c>
      <c r="E27" s="53" t="s">
        <v>676</v>
      </c>
      <c r="F27" s="53" t="s">
        <v>676</v>
      </c>
      <c r="G27" s="53" t="s">
        <v>676</v>
      </c>
      <c r="H27" s="53" t="s">
        <v>676</v>
      </c>
      <c r="I27" s="53" t="s">
        <v>676</v>
      </c>
      <c r="J27" s="53" t="s">
        <v>676</v>
      </c>
      <c r="K27" s="53" t="s">
        <v>676</v>
      </c>
      <c r="L27" s="53" t="s">
        <v>676</v>
      </c>
      <c r="M27" s="53" t="s">
        <v>676</v>
      </c>
      <c r="N27" s="53" t="s">
        <v>676</v>
      </c>
      <c r="O27" s="53" t="s">
        <v>676</v>
      </c>
      <c r="P27" s="53" t="s">
        <v>676</v>
      </c>
      <c r="Q27" s="53" t="s">
        <v>676</v>
      </c>
      <c r="R27" s="53" t="s">
        <v>676</v>
      </c>
      <c r="S27" s="53" t="s">
        <v>676</v>
      </c>
      <c r="T27" s="53" t="s">
        <v>676</v>
      </c>
      <c r="U27" s="53" t="s">
        <v>676</v>
      </c>
      <c r="V27" s="53" t="s">
        <v>676</v>
      </c>
      <c r="W27" s="53" t="s">
        <v>676</v>
      </c>
      <c r="X27" s="53" t="s">
        <v>676</v>
      </c>
      <c r="Y27" s="53" t="s">
        <v>676</v>
      </c>
      <c r="Z27" s="53" t="s">
        <v>676</v>
      </c>
      <c r="AA27" s="53" t="s">
        <v>676</v>
      </c>
      <c r="AB27" s="53" t="s">
        <v>676</v>
      </c>
      <c r="AC27" s="53" t="s">
        <v>676</v>
      </c>
      <c r="AD27" s="53" t="s">
        <v>676</v>
      </c>
      <c r="AE27" s="53" t="s">
        <v>676</v>
      </c>
      <c r="AF27" s="53" t="s">
        <v>676</v>
      </c>
      <c r="AG27" s="53" t="s">
        <v>676</v>
      </c>
    </row>
    <row r="28" spans="1:33" x14ac:dyDescent="0.25">
      <c r="A28" s="2"/>
      <c r="B28" s="53" t="s">
        <v>676</v>
      </c>
      <c r="C28" s="53" t="s">
        <v>676</v>
      </c>
      <c r="D28" s="53" t="s">
        <v>676</v>
      </c>
      <c r="E28" s="53" t="s">
        <v>676</v>
      </c>
      <c r="F28" s="53" t="s">
        <v>676</v>
      </c>
      <c r="G28" s="53" t="s">
        <v>676</v>
      </c>
      <c r="H28" s="53" t="s">
        <v>676</v>
      </c>
      <c r="I28" s="53" t="s">
        <v>676</v>
      </c>
      <c r="J28" s="53" t="s">
        <v>676</v>
      </c>
      <c r="K28" s="53" t="s">
        <v>676</v>
      </c>
      <c r="L28" s="53" t="s">
        <v>676</v>
      </c>
      <c r="M28" s="53" t="s">
        <v>676</v>
      </c>
      <c r="N28" s="53" t="s">
        <v>676</v>
      </c>
      <c r="O28" s="53" t="s">
        <v>676</v>
      </c>
      <c r="P28" s="53" t="s">
        <v>676</v>
      </c>
      <c r="Q28" s="53" t="s">
        <v>676</v>
      </c>
      <c r="R28" s="53" t="s">
        <v>676</v>
      </c>
      <c r="S28" s="53" t="s">
        <v>676</v>
      </c>
      <c r="T28" s="53" t="s">
        <v>676</v>
      </c>
      <c r="U28" s="53" t="s">
        <v>676</v>
      </c>
      <c r="V28" s="53" t="s">
        <v>676</v>
      </c>
      <c r="W28" s="53" t="s">
        <v>676</v>
      </c>
      <c r="X28" s="53" t="s">
        <v>676</v>
      </c>
      <c r="Y28" s="53" t="s">
        <v>676</v>
      </c>
      <c r="Z28" s="53" t="s">
        <v>676</v>
      </c>
      <c r="AA28" s="53" t="s">
        <v>676</v>
      </c>
      <c r="AB28" s="53" t="s">
        <v>676</v>
      </c>
      <c r="AC28" s="53" t="s">
        <v>676</v>
      </c>
      <c r="AD28" s="53" t="s">
        <v>676</v>
      </c>
      <c r="AE28" s="53" t="s">
        <v>676</v>
      </c>
      <c r="AF28" s="53" t="s">
        <v>676</v>
      </c>
      <c r="AG28" s="53" t="s">
        <v>676</v>
      </c>
    </row>
    <row r="29" spans="1:33" x14ac:dyDescent="0.25">
      <c r="A29" s="308"/>
      <c r="B29" s="53" t="s">
        <v>676</v>
      </c>
      <c r="C29" s="53" t="s">
        <v>676</v>
      </c>
      <c r="D29" s="53" t="s">
        <v>676</v>
      </c>
      <c r="E29" s="53" t="s">
        <v>676</v>
      </c>
      <c r="F29" s="53" t="s">
        <v>676</v>
      </c>
      <c r="G29" s="53" t="s">
        <v>676</v>
      </c>
      <c r="H29" s="53" t="s">
        <v>676</v>
      </c>
      <c r="I29" s="53" t="s">
        <v>676</v>
      </c>
      <c r="J29" s="53" t="s">
        <v>676</v>
      </c>
      <c r="K29" s="53" t="s">
        <v>676</v>
      </c>
      <c r="L29" s="53" t="s">
        <v>676</v>
      </c>
      <c r="M29" s="53" t="s">
        <v>676</v>
      </c>
      <c r="N29" s="53" t="s">
        <v>676</v>
      </c>
      <c r="O29" s="53" t="s">
        <v>676</v>
      </c>
      <c r="P29" s="53" t="s">
        <v>676</v>
      </c>
      <c r="Q29" s="53" t="s">
        <v>676</v>
      </c>
      <c r="R29" s="53" t="s">
        <v>676</v>
      </c>
      <c r="S29" s="53" t="s">
        <v>676</v>
      </c>
      <c r="T29" s="53" t="s">
        <v>676</v>
      </c>
      <c r="U29" s="53" t="s">
        <v>676</v>
      </c>
      <c r="V29" s="53" t="s">
        <v>676</v>
      </c>
      <c r="W29" s="53" t="s">
        <v>676</v>
      </c>
      <c r="X29" s="53" t="s">
        <v>676</v>
      </c>
      <c r="Y29" s="53" t="s">
        <v>676</v>
      </c>
      <c r="Z29" s="53" t="s">
        <v>676</v>
      </c>
      <c r="AA29" s="53" t="s">
        <v>676</v>
      </c>
      <c r="AB29" s="53" t="s">
        <v>676</v>
      </c>
      <c r="AC29" s="53" t="s">
        <v>676</v>
      </c>
      <c r="AD29" s="53" t="s">
        <v>676</v>
      </c>
      <c r="AE29" s="53" t="s">
        <v>676</v>
      </c>
      <c r="AF29" s="53" t="s">
        <v>676</v>
      </c>
      <c r="AG29" s="53" t="s">
        <v>676</v>
      </c>
    </row>
    <row r="30" spans="1:33" x14ac:dyDescent="0.25">
      <c r="A30" s="308"/>
      <c r="B30" s="53" t="s">
        <v>676</v>
      </c>
      <c r="C30" s="53" t="s">
        <v>676</v>
      </c>
      <c r="D30" s="53" t="s">
        <v>676</v>
      </c>
      <c r="E30" s="53" t="s">
        <v>676</v>
      </c>
      <c r="F30" s="53" t="s">
        <v>676</v>
      </c>
      <c r="G30" s="53" t="s">
        <v>676</v>
      </c>
      <c r="H30" s="53" t="s">
        <v>676</v>
      </c>
      <c r="I30" s="53" t="s">
        <v>676</v>
      </c>
      <c r="J30" s="53" t="s">
        <v>676</v>
      </c>
      <c r="K30" s="53" t="s">
        <v>676</v>
      </c>
      <c r="L30" s="53" t="s">
        <v>676</v>
      </c>
      <c r="M30" s="53" t="s">
        <v>676</v>
      </c>
      <c r="N30" s="53" t="s">
        <v>676</v>
      </c>
      <c r="O30" s="53" t="s">
        <v>676</v>
      </c>
      <c r="P30" s="53" t="s">
        <v>676</v>
      </c>
      <c r="Q30" s="53" t="s">
        <v>676</v>
      </c>
      <c r="R30" s="53" t="s">
        <v>676</v>
      </c>
      <c r="S30" s="53" t="s">
        <v>676</v>
      </c>
      <c r="T30" s="53" t="s">
        <v>676</v>
      </c>
      <c r="U30" s="53" t="s">
        <v>676</v>
      </c>
      <c r="V30" s="53" t="s">
        <v>676</v>
      </c>
      <c r="W30" s="53" t="s">
        <v>676</v>
      </c>
      <c r="X30" s="53" t="s">
        <v>676</v>
      </c>
      <c r="Y30" s="53" t="s">
        <v>676</v>
      </c>
      <c r="Z30" s="53" t="s">
        <v>676</v>
      </c>
      <c r="AA30" s="53" t="s">
        <v>676</v>
      </c>
      <c r="AB30" s="53" t="s">
        <v>676</v>
      </c>
      <c r="AC30" s="53" t="s">
        <v>676</v>
      </c>
      <c r="AD30" s="53" t="s">
        <v>676</v>
      </c>
      <c r="AE30" s="53" t="s">
        <v>676</v>
      </c>
      <c r="AF30" s="53" t="s">
        <v>676</v>
      </c>
      <c r="AG30" s="53" t="s">
        <v>676</v>
      </c>
    </row>
    <row r="31" spans="1:33" x14ac:dyDescent="0.25">
      <c r="A31" s="1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B32" s="357" t="s">
        <v>0</v>
      </c>
      <c r="C32" s="358"/>
      <c r="D32" s="358"/>
      <c r="E32" s="358" t="s">
        <v>1</v>
      </c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 t="s">
        <v>2</v>
      </c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</row>
    <row r="33" spans="1:33" ht="27" customHeight="1" thickTop="1" thickBot="1" x14ac:dyDescent="0.3">
      <c r="A33" s="21"/>
      <c r="B33" s="349">
        <v>43089</v>
      </c>
      <c r="C33" s="359"/>
      <c r="D33" s="359"/>
      <c r="E33" s="360" t="s">
        <v>882</v>
      </c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2"/>
      <c r="U33" s="363" t="s">
        <v>1172</v>
      </c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2"/>
    </row>
    <row r="34" spans="1:33" ht="15.75" thickTop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1"/>
      <c r="B35" s="345" t="s">
        <v>488</v>
      </c>
      <c r="C35" s="346"/>
      <c r="D35" s="76"/>
      <c r="E35" s="347" t="s">
        <v>832</v>
      </c>
      <c r="F35" s="348"/>
      <c r="G35" s="348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1"/>
      <c r="B36" s="349">
        <v>43090</v>
      </c>
      <c r="C36" s="350"/>
      <c r="D36" s="76"/>
      <c r="E36" s="351" t="s">
        <v>666</v>
      </c>
      <c r="F36" s="352"/>
      <c r="G36" s="353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1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1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U32:AG32"/>
    <mergeCell ref="B33:D33"/>
    <mergeCell ref="E33:T33"/>
    <mergeCell ref="U33:AG33"/>
    <mergeCell ref="P24:R24"/>
    <mergeCell ref="S24:U24"/>
    <mergeCell ref="V24:V25"/>
    <mergeCell ref="W24:X24"/>
    <mergeCell ref="Y24:AC24"/>
    <mergeCell ref="AD24:AG24"/>
    <mergeCell ref="H24:H25"/>
    <mergeCell ref="I24:K24"/>
    <mergeCell ref="L24:L25"/>
    <mergeCell ref="M24:M25"/>
    <mergeCell ref="N24:N25"/>
    <mergeCell ref="O24:O25"/>
    <mergeCell ref="B35:C35"/>
    <mergeCell ref="E35:G35"/>
    <mergeCell ref="B36:C36"/>
    <mergeCell ref="E36:G36"/>
    <mergeCell ref="B26:N26"/>
    <mergeCell ref="B32:D32"/>
    <mergeCell ref="E32:T32"/>
  </mergeCells>
  <hyperlinks>
    <hyperlink ref="W31" r:id="rId1" display="mailto:rlagunas@morelia.gob.mx"/>
    <hyperlink ref="W34" r:id="rId2" display="ulises.villanueva@morelia.gob.mx"/>
    <hyperlink ref="R21" r:id="rId3"/>
    <hyperlink ref="AG15:AG20" r:id="rId4" display="http://morelos.morelia.gob.mx/ArchivosTransp2017/Articulo35/Información Pública/fraccIX/Manual_procedimientos_2016.pdf"/>
    <hyperlink ref="AE20" r:id="rId5"/>
    <hyperlink ref="AE19" r:id="rId6"/>
    <hyperlink ref="AE18" r:id="rId7"/>
    <hyperlink ref="AE17" r:id="rId8"/>
    <hyperlink ref="AE16" r:id="rId9"/>
    <hyperlink ref="AE15" r:id="rId10"/>
    <hyperlink ref="AF20" r:id="rId11"/>
    <hyperlink ref="AF19" r:id="rId12"/>
    <hyperlink ref="AF18" r:id="rId13"/>
    <hyperlink ref="AF17" r:id="rId14"/>
    <hyperlink ref="AF16" r:id="rId15"/>
    <hyperlink ref="AF15" r:id="rId16"/>
    <hyperlink ref="AE14" r:id="rId17"/>
    <hyperlink ref="AE13" r:id="rId18"/>
    <hyperlink ref="AE12" r:id="rId19"/>
    <hyperlink ref="AF14" r:id="rId20"/>
    <hyperlink ref="AF13" r:id="rId21"/>
    <hyperlink ref="AF12" r:id="rId22"/>
    <hyperlink ref="AG12:AG14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9" fitToHeight="0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Contraloría</vt:lpstr>
      <vt:lpstr>Presidencia</vt:lpstr>
      <vt:lpstr>Secretaría de Efectividad</vt:lpstr>
      <vt:lpstr>Secretaría de Turismo</vt:lpstr>
      <vt:lpstr>IMCUFIDE</vt:lpstr>
      <vt:lpstr>Gerencia de Patrimonio</vt:lpstr>
      <vt:lpstr>Secretaría del Ayuntamiento</vt:lpstr>
      <vt:lpstr>Desarrollo Económico y Emp.</vt:lpstr>
      <vt:lpstr>Desarrollo Metropolitano e Inf.</vt:lpstr>
      <vt:lpstr>Comisionado Mpal. de Seg.</vt:lpstr>
      <vt:lpstr>Tesorería</vt:lpstr>
      <vt:lpstr>Regidores</vt:lpstr>
      <vt:lpstr>Sindicatura</vt:lpstr>
      <vt:lpstr>S. de Administración</vt:lpstr>
      <vt:lpstr>Sria. de Cultura</vt:lpstr>
      <vt:lpstr>Sria. Desarrollo Humano y B. S.</vt:lpstr>
      <vt:lpstr>S. de Servicios Públicos</vt:lpstr>
      <vt:lpstr>Colegio de Morelia</vt:lpstr>
      <vt:lpstr>DIF</vt:lpstr>
      <vt:lpstr>IMUMO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2017-12-21T19:22:14Z</cp:lastPrinted>
  <dcterms:created xsi:type="dcterms:W3CDTF">2017-01-31T22:00:13Z</dcterms:created>
  <dcterms:modified xsi:type="dcterms:W3CDTF">2017-12-21T19:23:42Z</dcterms:modified>
</cp:coreProperties>
</file>